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15 - CSCPGB - Men Sin Hcp 25-06-2023 -\"/>
    </mc:Choice>
  </mc:AlternateContent>
  <xr:revisionPtr revIDLastSave="0" documentId="8_{C7071A57-6EF2-4483-A303-49E5843D078C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ALBATROS" sheetId="10" r:id="rId1"/>
    <sheet name="EAGLES" sheetId="9" r:id="rId2"/>
    <sheet name="BIRDIES" sheetId="7" r:id="rId3"/>
    <sheet name="PROMOCIONALES" sheetId="6" r:id="rId4"/>
    <sheet name="5 H Y H.A. Y GGII" sheetId="12" r:id="rId5"/>
    <sheet name="ENTREGA S-HCP" sheetId="14" r:id="rId6"/>
    <sheet name="HORARIO" sheetId="16" r:id="rId7"/>
  </sheets>
  <calcPr calcId="191029"/>
</workbook>
</file>

<file path=xl/calcChain.xml><?xml version="1.0" encoding="utf-8"?>
<calcChain xmlns="http://schemas.openxmlformats.org/spreadsheetml/2006/main">
  <c r="J39" i="16" l="1"/>
  <c r="I38" i="16"/>
  <c r="I37" i="16"/>
  <c r="I36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2" i="16"/>
  <c r="I11" i="16"/>
  <c r="F38" i="9" l="1"/>
  <c r="F26" i="7"/>
  <c r="F27" i="7"/>
  <c r="F25" i="7"/>
  <c r="F21" i="7"/>
  <c r="F20" i="7"/>
  <c r="F19" i="7"/>
  <c r="F18" i="7"/>
  <c r="F17" i="7"/>
  <c r="F16" i="7"/>
  <c r="F15" i="7"/>
  <c r="F14" i="7"/>
  <c r="F13" i="7"/>
  <c r="F12" i="7"/>
  <c r="F11" i="7"/>
  <c r="F10" i="7"/>
  <c r="F33" i="9"/>
  <c r="F16" i="10" l="1"/>
  <c r="F15" i="10"/>
  <c r="F14" i="10"/>
  <c r="F13" i="10"/>
  <c r="F11" i="10"/>
  <c r="F10" i="10"/>
  <c r="A55" i="14"/>
  <c r="B55" i="14"/>
  <c r="D55" i="14"/>
  <c r="A56" i="14"/>
  <c r="B56" i="14"/>
  <c r="D56" i="14"/>
  <c r="A57" i="14"/>
  <c r="B57" i="14"/>
  <c r="D57" i="14"/>
  <c r="A58" i="14"/>
  <c r="B58" i="14"/>
  <c r="D58" i="14"/>
  <c r="A59" i="14"/>
  <c r="B59" i="14"/>
  <c r="D59" i="14"/>
  <c r="A60" i="14"/>
  <c r="B60" i="14"/>
  <c r="D60" i="14"/>
  <c r="A61" i="14"/>
  <c r="B61" i="14"/>
  <c r="D61" i="14"/>
  <c r="A62" i="14"/>
  <c r="B62" i="14"/>
  <c r="D62" i="14"/>
  <c r="A63" i="14"/>
  <c r="B63" i="14"/>
  <c r="D63" i="14"/>
  <c r="A64" i="14"/>
  <c r="B64" i="14"/>
  <c r="D64" i="14"/>
  <c r="A65" i="14"/>
  <c r="B65" i="14"/>
  <c r="D65" i="14"/>
  <c r="A66" i="14"/>
  <c r="B66" i="14"/>
  <c r="D66" i="14"/>
  <c r="A67" i="14"/>
  <c r="B67" i="14"/>
  <c r="D67" i="14"/>
  <c r="A68" i="14"/>
  <c r="B68" i="14"/>
  <c r="D68" i="14"/>
  <c r="A69" i="14"/>
  <c r="B69" i="14"/>
  <c r="D69" i="14"/>
  <c r="A70" i="14"/>
  <c r="B70" i="14"/>
  <c r="D70" i="14"/>
  <c r="A71" i="14"/>
  <c r="B71" i="14"/>
  <c r="D71" i="14"/>
  <c r="F30" i="14"/>
  <c r="F10" i="6"/>
  <c r="F11" i="6"/>
  <c r="F13" i="6"/>
  <c r="F12" i="6"/>
  <c r="F37" i="9"/>
  <c r="F36" i="9"/>
  <c r="F34" i="9"/>
  <c r="F35" i="9"/>
  <c r="F30" i="9"/>
  <c r="F32" i="9"/>
  <c r="F31" i="9"/>
  <c r="F19" i="9"/>
  <c r="F21" i="9"/>
  <c r="F18" i="9"/>
  <c r="F17" i="9"/>
  <c r="F24" i="9"/>
  <c r="F26" i="9"/>
  <c r="F20" i="9"/>
  <c r="F23" i="9"/>
  <c r="F25" i="9"/>
  <c r="F16" i="9"/>
  <c r="F22" i="9"/>
  <c r="F15" i="9"/>
  <c r="F12" i="9"/>
  <c r="F14" i="9"/>
  <c r="F11" i="9"/>
  <c r="F10" i="9"/>
  <c r="F13" i="9"/>
  <c r="F9" i="9"/>
  <c r="F24" i="10"/>
  <c r="F12" i="10"/>
  <c r="E12" i="14" l="1"/>
  <c r="D12" i="14"/>
  <c r="C12" i="14"/>
  <c r="B12" i="14"/>
  <c r="A12" i="14"/>
  <c r="E11" i="14"/>
  <c r="D11" i="14"/>
  <c r="C11" i="14"/>
  <c r="B11" i="14"/>
  <c r="A11" i="14"/>
  <c r="E18" i="14" l="1"/>
  <c r="D18" i="14"/>
  <c r="C18" i="14"/>
  <c r="B18" i="14"/>
  <c r="A18" i="14"/>
  <c r="E36" i="14"/>
  <c r="D36" i="14"/>
  <c r="C36" i="14"/>
  <c r="B36" i="14"/>
  <c r="A36" i="14"/>
  <c r="E48" i="14"/>
  <c r="D48" i="14"/>
  <c r="C48" i="14"/>
  <c r="B48" i="14"/>
  <c r="A48" i="14"/>
  <c r="A6" i="14"/>
  <c r="A3" i="14"/>
  <c r="A2" i="14"/>
  <c r="A1" i="14"/>
  <c r="A6" i="12"/>
  <c r="A6" i="6"/>
  <c r="A2" i="6"/>
  <c r="A2" i="12" s="1"/>
  <c r="A1" i="6"/>
  <c r="A6" i="7"/>
  <c r="A2" i="7"/>
  <c r="A1" i="7"/>
  <c r="A6" i="9"/>
  <c r="A2" i="9"/>
  <c r="A1" i="9"/>
  <c r="F42" i="14" l="1"/>
  <c r="F36" i="14"/>
  <c r="F18" i="14"/>
  <c r="A54" i="14"/>
  <c r="B54" i="14"/>
  <c r="D54" i="14"/>
  <c r="D53" i="14" l="1"/>
  <c r="B53" i="14"/>
  <c r="A53" i="14"/>
  <c r="F48" i="14" l="1"/>
  <c r="F24" i="14"/>
  <c r="A4" i="6"/>
  <c r="A4" i="12" s="1"/>
  <c r="A4" i="7"/>
  <c r="A4" i="9"/>
  <c r="F12" i="14" l="1"/>
  <c r="E47" i="14" l="1"/>
  <c r="E35" i="14"/>
  <c r="D35" i="14"/>
  <c r="C35" i="14"/>
  <c r="B35" i="14"/>
  <c r="A35" i="14"/>
  <c r="F35" i="14" l="1"/>
  <c r="E41" i="14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E10" i="14"/>
  <c r="D10" i="14"/>
  <c r="C10" i="14"/>
  <c r="B10" i="14"/>
  <c r="A1" i="12"/>
  <c r="D52" i="14" l="1"/>
  <c r="B52" i="14"/>
  <c r="A52" i="14"/>
  <c r="D47" i="14" l="1"/>
  <c r="C47" i="14"/>
  <c r="B47" i="14"/>
  <c r="A47" i="14"/>
  <c r="A45" i="14"/>
  <c r="A22" i="14" l="1"/>
  <c r="A20" i="14"/>
  <c r="A14" i="14"/>
  <c r="A10" i="14"/>
  <c r="A8" i="14"/>
</calcChain>
</file>

<file path=xl/sharedStrings.xml><?xml version="1.0" encoding="utf-8"?>
<sst xmlns="http://schemas.openxmlformats.org/spreadsheetml/2006/main" count="464" uniqueCount="129">
  <si>
    <t>JUGADOR</t>
  </si>
  <si>
    <t>H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</si>
  <si>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</si>
  <si>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</si>
  <si>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</si>
  <si>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</si>
  <si>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</si>
  <si>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</si>
  <si>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</si>
  <si>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SIN HCP</t>
  </si>
  <si>
    <t>CATEGORIA PRINCIPIANTES (5 HOYOS)</t>
  </si>
  <si>
    <t>9 HOYOS MEDAL PLAY</t>
  </si>
  <si>
    <t>1° S/V</t>
  </si>
  <si>
    <t>2° S/V</t>
  </si>
  <si>
    <t>1° NETO</t>
  </si>
  <si>
    <t>5 HOYOS MEDAL PLAY</t>
  </si>
  <si>
    <t>1°</t>
  </si>
  <si>
    <t>F.N.</t>
  </si>
  <si>
    <t>Tot.</t>
  </si>
  <si>
    <t>PROMOCIONALES A HCP.</t>
  </si>
  <si>
    <t>1° GROSS</t>
  </si>
  <si>
    <t>2° GROSS</t>
  </si>
  <si>
    <t>ALBATROS - CABALLEROS CLASES 10 Y 11 -</t>
  </si>
  <si>
    <t>ALBATROS - DAMAS CLASES 10 Y 11 -</t>
  </si>
  <si>
    <t>EAGLES - CABALLEROS CLASES 12 Y 13 -</t>
  </si>
  <si>
    <t>EAGLES - DAMAS CLASES 12  Y 13 -</t>
  </si>
  <si>
    <t>BIRDIES - DAMAS CLASES 2014 Y POSTERIORES</t>
  </si>
  <si>
    <t>BIRDIES - CABALLEROS CLASES 2014 Y POSTERIORES</t>
  </si>
  <si>
    <t>CLUB SOCIAL Y CAMPO DE PATO</t>
  </si>
  <si>
    <t>GENERAL BALCARCE</t>
  </si>
  <si>
    <t>7° FECHA DEL RANKING</t>
  </si>
  <si>
    <t>DOMINGO 25 DE JUNIO DE 2023</t>
  </si>
  <si>
    <t>ALEMAN BENJAMIN</t>
  </si>
  <si>
    <t>TGC</t>
  </si>
  <si>
    <t>CHAURA MAXIMO</t>
  </si>
  <si>
    <t>DO COBO MAXIMO</t>
  </si>
  <si>
    <t>ASET MIRKO</t>
  </si>
  <si>
    <t>CG</t>
  </si>
  <si>
    <t>ASET OLAF</t>
  </si>
  <si>
    <t>ESPESO JUAN BAUTISTA</t>
  </si>
  <si>
    <t>PODESTA JUAN</t>
  </si>
  <si>
    <t>KALINOWSKI IVO</t>
  </si>
  <si>
    <t>CMDP</t>
  </si>
  <si>
    <t>MELERA GIOVANI JAVIER</t>
  </si>
  <si>
    <t>MAYORANO ISABELLA</t>
  </si>
  <si>
    <t>CICCOLA FRANCESCO</t>
  </si>
  <si>
    <t>ML</t>
  </si>
  <si>
    <t>PARASUCO AXEL GONZALO</t>
  </si>
  <si>
    <t>EVTGV</t>
  </si>
  <si>
    <t>CASTRO SANTINO</t>
  </si>
  <si>
    <t>HAUQUI MANUEL</t>
  </si>
  <si>
    <t>GCD</t>
  </si>
  <si>
    <t>GOTI ALFONSO</t>
  </si>
  <si>
    <t>MONTENEGRO GIL BENJAMIN</t>
  </si>
  <si>
    <t>CHOCO HIPOLITO</t>
  </si>
  <si>
    <t>FLORES BELLINI IGNACIO</t>
  </si>
  <si>
    <t>MORELLO JUAN</t>
  </si>
  <si>
    <t>FALCON PERRETTI ORESTE JONAS</t>
  </si>
  <si>
    <t>NGC</t>
  </si>
  <si>
    <t>RODRIGUEZ FERRERO JUAN MARTIN</t>
  </si>
  <si>
    <t>CEGL</t>
  </si>
  <si>
    <t>BISOGNIN CARRENO MATEO</t>
  </si>
  <si>
    <t>FOLGUERAS AUGUSTO</t>
  </si>
  <si>
    <t>VGGC</t>
  </si>
  <si>
    <t>MASTROVITO FRANCISCO</t>
  </si>
  <si>
    <t>MDPGC</t>
  </si>
  <si>
    <t>ARBELECHE ISIDRO FERMIN</t>
  </si>
  <si>
    <t>DESCOTTE TOMAS</t>
  </si>
  <si>
    <t>CERESETO ALVARO</t>
  </si>
  <si>
    <t>ALONSO MANUEL</t>
  </si>
  <si>
    <t>RAMPEZZOTTI JUSTINA</t>
  </si>
  <si>
    <t>PORCEL MARGARITA</t>
  </si>
  <si>
    <t>SPGC</t>
  </si>
  <si>
    <t>CEJAS CATALINA</t>
  </si>
  <si>
    <t>MARTIN MILENA</t>
  </si>
  <si>
    <t>LEOFANTI BIANCA EMILIA</t>
  </si>
  <si>
    <t>VIOLA MAYER CHARO</t>
  </si>
  <si>
    <t>TRIGO VIOLETA</t>
  </si>
  <si>
    <t>ESPESO CATALINA MARIA</t>
  </si>
  <si>
    <t>LAPETINA ZOE</t>
  </si>
  <si>
    <t>JUAREZ GOÑI BENJAMIN</t>
  </si>
  <si>
    <t>RIVAS BAUTISTA</t>
  </si>
  <si>
    <t>LAMORTE JUAN SEBASTIAN</t>
  </si>
  <si>
    <t>RODRIGUEZ MACIAS HILARIO</t>
  </si>
  <si>
    <t>SARASOLA PEDRO</t>
  </si>
  <si>
    <t>PORCEL RENZO</t>
  </si>
  <si>
    <t>MATHIEU HILARIO</t>
  </si>
  <si>
    <t>HAUQUI SANTIAGO</t>
  </si>
  <si>
    <t>MORELLO BAUTISTA</t>
  </si>
  <si>
    <t>ALVAREZ AXEL JEJUS</t>
  </si>
  <si>
    <t>MATHIEU TORIBIO</t>
  </si>
  <si>
    <t>ALDUBATO GARCIA PARIS THEO</t>
  </si>
  <si>
    <t>VIOLA MAYER LOLA</t>
  </si>
  <si>
    <t>PANICHELLI NINA</t>
  </si>
  <si>
    <t>PRESSO PEREYRA OLIVIA</t>
  </si>
  <si>
    <t>PAGNI LUCAS</t>
  </si>
  <si>
    <t>DESIMONE AGUSTIN</t>
  </si>
  <si>
    <t>HARPER TUBIO JUAN BAUTISTA</t>
  </si>
  <si>
    <t>ESPESO JUAN FRANCISCO</t>
  </si>
  <si>
    <t>RODRIGUEZ FERRERO SANTIAGO</t>
  </si>
  <si>
    <t>ALFONSO FELIPE</t>
  </si>
  <si>
    <t>FREIJO AGUSTIN</t>
  </si>
  <si>
    <t>ROUGE SALVADOR</t>
  </si>
  <si>
    <t>BARRAGAN LEOFANTI BENICIO</t>
  </si>
  <si>
    <t>BERRETA VAZQUEZ VALENTIN</t>
  </si>
  <si>
    <t>DESCOTTE LUCAS</t>
  </si>
  <si>
    <t>RENATA PEDRO</t>
  </si>
  <si>
    <t>VERELLEN TRINIDAD</t>
  </si>
  <si>
    <t>MORIXE ELOISA</t>
  </si>
  <si>
    <t>BENEDIT HIPOLITO</t>
  </si>
  <si>
    <t>DIEZ FAUSTO</t>
  </si>
  <si>
    <t>GREEN PILAR</t>
  </si>
  <si>
    <t>GREEN MAGDALENA</t>
  </si>
  <si>
    <t>ESPINA MARIA PAZ</t>
  </si>
  <si>
    <t>DOMINGUEZ LUCA</t>
  </si>
  <si>
    <t>MARTINEZ CAMILO</t>
  </si>
  <si>
    <t>FOLGUERAS BESSIERES AUGUSTO</t>
  </si>
  <si>
    <t>ELICHIRIBEHETY PEDRO</t>
  </si>
  <si>
    <t>ELICHIRIBEHETY TOMAS</t>
  </si>
  <si>
    <t>FOLGUERAS LAUTARO</t>
  </si>
  <si>
    <r>
      <t xml:space="preserve">7° FECHA DEL RANKING DE MENORES SIN HANDICAP - </t>
    </r>
    <r>
      <rPr>
        <b/>
        <sz val="10"/>
        <color theme="3"/>
        <rFont val="Arial"/>
        <family val="2"/>
      </rPr>
      <t>9 HOYOS MEDAL PLAY -</t>
    </r>
  </si>
  <si>
    <t>HOYO 1</t>
  </si>
  <si>
    <t>CATEGORIA PROMOCIONALES A HCP</t>
  </si>
  <si>
    <t>CATEGORIA ALBATROS (CLASES 10 y 11)</t>
  </si>
  <si>
    <t>CATEGORIA EAGLES (CLASES 2012 y 2013)</t>
  </si>
  <si>
    <t>CATEGORIA BIRDIES (CLASES 2014 Y POSTERIORES)</t>
  </si>
  <si>
    <t xml:space="preserve"> CATEGORIA PRINCIPIANTES (5 HOYOS)</t>
  </si>
  <si>
    <t>BENEDIR HIPOLITO</t>
  </si>
  <si>
    <t>GARDEY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</si>
</sst>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30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5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name val="Arial1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Arial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11" fillId="0" borderId="0"/>
    <xf numFmtId="165" fontId="15" fillId="0" borderId="0"/>
    <xf numFmtId="165" fontId="16" fillId="0" borderId="0"/>
  </cellStyleXfs>
  <cellXfs count="1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1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5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5" xfId="0" applyFont="1" applyFill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6" borderId="9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2" xfId="0" quotePrefix="1" applyFont="1" applyFill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7" fillId="0" borderId="22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6" fillId="0" borderId="24" xfId="0" applyFont="1" applyFill="1" applyBorder="1"/>
    <xf numFmtId="164" fontId="7" fillId="0" borderId="22" xfId="0" applyNumberFormat="1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5" xfId="0" quotePrefix="1" applyFont="1" applyFill="1" applyBorder="1" applyAlignment="1">
      <alignment horizontal="center"/>
    </xf>
    <xf numFmtId="0" fontId="7" fillId="2" borderId="11" xfId="0" quotePrefix="1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5" fillId="6" borderId="12" xfId="0" quotePrefix="1" applyFont="1" applyFill="1" applyBorder="1" applyAlignment="1">
      <alignment horizontal="center"/>
    </xf>
    <xf numFmtId="0" fontId="7" fillId="2" borderId="16" xfId="0" quotePrefix="1" applyFont="1" applyFill="1" applyBorder="1" applyAlignment="1">
      <alignment horizontal="center"/>
    </xf>
    <xf numFmtId="0" fontId="5" fillId="0" borderId="23" xfId="0" quotePrefix="1" applyFont="1" applyFill="1" applyBorder="1" applyAlignment="1">
      <alignment horizontal="center"/>
    </xf>
    <xf numFmtId="0" fontId="6" fillId="0" borderId="15" xfId="0" applyFont="1" applyBorder="1"/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6" fillId="0" borderId="24" xfId="0" applyFont="1" applyBorder="1"/>
    <xf numFmtId="0" fontId="7" fillId="0" borderId="22" xfId="0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5" xfId="0" quotePrefix="1" applyFont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20" fillId="6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20" fillId="6" borderId="15" xfId="0" applyFont="1" applyFill="1" applyBorder="1"/>
    <xf numFmtId="0" fontId="20" fillId="6" borderId="24" xfId="0" applyFont="1" applyFill="1" applyBorder="1"/>
    <xf numFmtId="0" fontId="17" fillId="0" borderId="0" xfId="0" applyFont="1" applyAlignment="1">
      <alignment vertical="center"/>
    </xf>
    <xf numFmtId="0" fontId="24" fillId="0" borderId="0" xfId="0" applyFont="1"/>
    <xf numFmtId="20" fontId="24" fillId="0" borderId="26" xfId="0" applyNumberFormat="1" applyFont="1" applyBorder="1" applyAlignment="1">
      <alignment horizontal="center"/>
    </xf>
    <xf numFmtId="0" fontId="24" fillId="0" borderId="3" xfId="0" applyFont="1" applyBorder="1"/>
    <xf numFmtId="165" fontId="26" fillId="0" borderId="2" xfId="3" applyFont="1" applyBorder="1"/>
    <xf numFmtId="166" fontId="26" fillId="0" borderId="2" xfId="3" applyNumberFormat="1" applyFont="1" applyBorder="1" applyAlignment="1">
      <alignment horizontal="center"/>
    </xf>
    <xf numFmtId="0" fontId="24" fillId="0" borderId="2" xfId="0" applyFont="1" applyBorder="1"/>
    <xf numFmtId="0" fontId="27" fillId="0" borderId="2" xfId="0" applyFont="1" applyBorder="1"/>
    <xf numFmtId="166" fontId="26" fillId="0" borderId="4" xfId="3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20" fontId="24" fillId="0" borderId="11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20" fontId="24" fillId="0" borderId="15" xfId="0" applyNumberFormat="1" applyFont="1" applyBorder="1" applyAlignment="1">
      <alignment horizontal="center"/>
    </xf>
    <xf numFmtId="0" fontId="24" fillId="0" borderId="27" xfId="0" applyFont="1" applyBorder="1"/>
    <xf numFmtId="0" fontId="24" fillId="0" borderId="28" xfId="0" applyFont="1" applyBorder="1"/>
    <xf numFmtId="165" fontId="26" fillId="0" borderId="28" xfId="3" applyFont="1" applyBorder="1"/>
    <xf numFmtId="166" fontId="26" fillId="0" borderId="28" xfId="3" applyNumberFormat="1" applyFont="1" applyBorder="1" applyAlignment="1">
      <alignment horizontal="center"/>
    </xf>
    <xf numFmtId="166" fontId="26" fillId="0" borderId="29" xfId="3" applyNumberFormat="1" applyFont="1" applyBorder="1" applyAlignment="1">
      <alignment horizontal="center"/>
    </xf>
    <xf numFmtId="0" fontId="24" fillId="0" borderId="30" xfId="0" applyFont="1" applyBorder="1"/>
    <xf numFmtId="0" fontId="24" fillId="10" borderId="22" xfId="0" applyFont="1" applyFill="1" applyBorder="1"/>
    <xf numFmtId="166" fontId="26" fillId="0" borderId="22" xfId="3" applyNumberFormat="1" applyFont="1" applyBorder="1" applyAlignment="1">
      <alignment horizontal="center"/>
    </xf>
    <xf numFmtId="0" fontId="24" fillId="0" borderId="22" xfId="0" applyFont="1" applyBorder="1"/>
    <xf numFmtId="165" fontId="26" fillId="0" borderId="22" xfId="3" applyFont="1" applyBorder="1"/>
    <xf numFmtId="166" fontId="26" fillId="0" borderId="31" xfId="3" applyNumberFormat="1" applyFont="1" applyBorder="1" applyAlignment="1">
      <alignment horizontal="center"/>
    </xf>
    <xf numFmtId="0" fontId="24" fillId="0" borderId="33" xfId="0" applyFont="1" applyBorder="1"/>
    <xf numFmtId="165" fontId="26" fillId="0" borderId="34" xfId="3" applyFont="1" applyBorder="1"/>
    <xf numFmtId="166" fontId="26" fillId="0" borderId="34" xfId="3" applyNumberFormat="1" applyFont="1" applyBorder="1" applyAlignment="1">
      <alignment horizontal="center"/>
    </xf>
    <xf numFmtId="20" fontId="24" fillId="0" borderId="12" xfId="0" applyNumberFormat="1" applyFont="1" applyBorder="1" applyAlignment="1">
      <alignment horizontal="center"/>
    </xf>
    <xf numFmtId="0" fontId="24" fillId="0" borderId="35" xfId="0" applyFont="1" applyBorder="1"/>
    <xf numFmtId="165" fontId="26" fillId="10" borderId="2" xfId="3" applyFont="1" applyFill="1" applyBorder="1"/>
    <xf numFmtId="0" fontId="24" fillId="10" borderId="2" xfId="0" applyFont="1" applyFill="1" applyBorder="1"/>
    <xf numFmtId="165" fontId="26" fillId="10" borderId="36" xfId="3" applyFont="1" applyFill="1" applyBorder="1"/>
    <xf numFmtId="166" fontId="26" fillId="0" borderId="36" xfId="3" applyNumberFormat="1" applyFont="1" applyBorder="1" applyAlignment="1">
      <alignment horizontal="center"/>
    </xf>
    <xf numFmtId="0" fontId="24" fillId="10" borderId="36" xfId="0" applyFont="1" applyFill="1" applyBorder="1"/>
    <xf numFmtId="166" fontId="26" fillId="0" borderId="37" xfId="3" applyNumberFormat="1" applyFont="1" applyBorder="1" applyAlignment="1">
      <alignment horizontal="center"/>
    </xf>
    <xf numFmtId="0" fontId="24" fillId="0" borderId="34" xfId="0" applyFont="1" applyBorder="1"/>
    <xf numFmtId="166" fontId="26" fillId="0" borderId="38" xfId="3" applyNumberFormat="1" applyFont="1" applyBorder="1" applyAlignment="1">
      <alignment horizontal="center"/>
    </xf>
    <xf numFmtId="20" fontId="24" fillId="0" borderId="11" xfId="0" applyNumberFormat="1" applyFont="1" applyBorder="1"/>
    <xf numFmtId="20" fontId="24" fillId="0" borderId="16" xfId="0" applyNumberFormat="1" applyFont="1" applyBorder="1" applyAlignment="1">
      <alignment horizontal="center"/>
    </xf>
    <xf numFmtId="20" fontId="24" fillId="0" borderId="39" xfId="0" applyNumberFormat="1" applyFont="1" applyBorder="1"/>
    <xf numFmtId="0" fontId="24" fillId="0" borderId="26" xfId="0" applyFont="1" applyBorder="1"/>
    <xf numFmtId="165" fontId="26" fillId="10" borderId="40" xfId="3" applyFont="1" applyFill="1" applyBorder="1"/>
    <xf numFmtId="0" fontId="24" fillId="10" borderId="28" xfId="0" applyFont="1" applyFill="1" applyBorder="1"/>
    <xf numFmtId="0" fontId="24" fillId="0" borderId="11" xfId="0" applyFont="1" applyBorder="1"/>
    <xf numFmtId="165" fontId="26" fillId="0" borderId="35" xfId="3" applyFont="1" applyBorder="1"/>
    <xf numFmtId="20" fontId="24" fillId="0" borderId="24" xfId="0" applyNumberFormat="1" applyFont="1" applyBorder="1" applyAlignment="1">
      <alignment horizontal="center"/>
    </xf>
    <xf numFmtId="0" fontId="24" fillId="0" borderId="16" xfId="0" applyFont="1" applyBorder="1"/>
    <xf numFmtId="165" fontId="26" fillId="0" borderId="41" xfId="3" applyFont="1" applyBorder="1"/>
    <xf numFmtId="0" fontId="24" fillId="0" borderId="0" xfId="0" applyFont="1" applyAlignment="1">
      <alignment horizontal="center"/>
    </xf>
    <xf numFmtId="166" fontId="24" fillId="0" borderId="0" xfId="0" applyNumberFormat="1" applyFont="1" applyAlignment="1">
      <alignment horizontal="center"/>
    </xf>
    <xf numFmtId="0" fontId="11" fillId="0" borderId="0" xfId="0" applyFont="1"/>
    <xf numFmtId="0" fontId="28" fillId="6" borderId="2" xfId="0" applyFont="1" applyFill="1" applyBorder="1"/>
    <xf numFmtId="0" fontId="28" fillId="6" borderId="28" xfId="0" applyFont="1" applyFill="1" applyBorder="1"/>
    <xf numFmtId="0" fontId="28" fillId="6" borderId="22" xfId="0" applyFont="1" applyFill="1" applyBorder="1"/>
    <xf numFmtId="165" fontId="29" fillId="6" borderId="35" xfId="3" applyFont="1" applyFill="1" applyBorder="1"/>
    <xf numFmtId="165" fontId="25" fillId="11" borderId="1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25" fillId="9" borderId="7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7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3" fillId="8" borderId="7" xfId="0" applyFont="1" applyFill="1" applyBorder="1" applyAlignment="1">
      <alignment horizontal="center"/>
    </xf>
    <xf numFmtId="0" fontId="23" fillId="8" borderId="13" xfId="0" applyFont="1" applyFill="1" applyBorder="1" applyAlignment="1">
      <alignment horizontal="center"/>
    </xf>
    <xf numFmtId="0" fontId="23" fillId="8" borderId="9" xfId="0" applyFont="1" applyFill="1" applyBorder="1" applyAlignment="1">
      <alignment horizontal="center"/>
    </xf>
    <xf numFmtId="0" fontId="25" fillId="9" borderId="14" xfId="0" applyFont="1" applyFill="1" applyBorder="1" applyAlignment="1">
      <alignment horizontal="center" vertical="center"/>
    </xf>
    <xf numFmtId="0" fontId="25" fillId="9" borderId="18" xfId="0" applyFont="1" applyFill="1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25" fillId="9" borderId="32" xfId="0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176895</xdr:colOff>
      <xdr:row>0</xdr:row>
      <xdr:rowOff>0</xdr:rowOff>
    </xdr:from>
    <xdr:to>
      <xdr:col>6</xdr:col>
      <xdr:colOff>811956</xdr:colOff>
      <xdr:row>1</xdr:row>
      <xdr:rowOff>285749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5645" y="0"/>
          <a:ext cx="1084097" cy="680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190503</xdr:colOff>
      <xdr:row>0</xdr:row>
      <xdr:rowOff>68035</xdr:rowOff>
    </xdr:from>
    <xdr:to>
      <xdr:col>6</xdr:col>
      <xdr:colOff>700360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6646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149678</xdr:colOff>
      <xdr:row>4</xdr:row>
      <xdr:rowOff>31304</xdr:rowOff>
    </xdr:from>
    <xdr:to>
      <xdr:col>5</xdr:col>
      <xdr:colOff>639730</xdr:colOff>
      <xdr:row>7</xdr:row>
      <xdr:rowOff>217715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2178" y="1310375"/>
          <a:ext cx="1252052" cy="934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43" customWidth="1"/>
    <col min="8" max="8" width="11.42578125" style="13"/>
    <col min="9" max="16384" width="11.42578125" style="1"/>
  </cols>
  <sheetData>
    <row r="1" spans="1:12" ht="30.75">
      <c r="A1" s="149" t="s">
        <v>28</v>
      </c>
      <c r="B1" s="149"/>
      <c r="C1" s="149"/>
      <c r="D1" s="149"/>
      <c r="E1" s="149"/>
      <c r="F1" s="149"/>
    </row>
    <row r="2" spans="1:12" ht="30.75">
      <c r="A2" s="150" t="s">
        <v>29</v>
      </c>
      <c r="B2" s="150"/>
      <c r="C2" s="150"/>
      <c r="D2" s="150"/>
      <c r="E2" s="150"/>
      <c r="F2" s="150"/>
    </row>
    <row r="3" spans="1:12" ht="19.5">
      <c r="A3" s="151" t="s">
        <v>5</v>
      </c>
      <c r="B3" s="151"/>
      <c r="C3" s="151"/>
      <c r="D3" s="151"/>
      <c r="E3" s="151"/>
      <c r="F3" s="151"/>
    </row>
    <row r="4" spans="1:12" ht="26.25">
      <c r="A4" s="152" t="s">
        <v>30</v>
      </c>
      <c r="B4" s="152"/>
      <c r="C4" s="152"/>
      <c r="D4" s="152"/>
      <c r="E4" s="152"/>
      <c r="F4" s="152"/>
    </row>
    <row r="5" spans="1:12" ht="19.5">
      <c r="A5" s="148" t="s">
        <v>11</v>
      </c>
      <c r="B5" s="148"/>
      <c r="C5" s="148"/>
      <c r="D5" s="148"/>
      <c r="E5" s="148"/>
      <c r="F5" s="148"/>
    </row>
    <row r="6" spans="1:12" ht="19.5">
      <c r="A6" s="153" t="s">
        <v>31</v>
      </c>
      <c r="B6" s="153"/>
      <c r="C6" s="153"/>
      <c r="D6" s="153"/>
      <c r="E6" s="153"/>
      <c r="F6" s="153"/>
    </row>
    <row r="7" spans="1:12" ht="20.25" thickBot="1">
      <c r="A7" s="6"/>
      <c r="B7" s="6"/>
      <c r="C7" s="6"/>
      <c r="D7" s="6"/>
      <c r="E7" s="6"/>
      <c r="F7" s="6"/>
    </row>
    <row r="8" spans="1:12" ht="20.25" thickBot="1">
      <c r="A8" s="145" t="s">
        <v>22</v>
      </c>
      <c r="B8" s="146"/>
      <c r="C8" s="146"/>
      <c r="D8" s="146"/>
      <c r="E8" s="146"/>
      <c r="F8" s="147"/>
    </row>
    <row r="9" spans="1:12" s="3" customFormat="1" ht="20.25" thickBot="1">
      <c r="A9" s="49" t="s">
        <v>0</v>
      </c>
      <c r="B9" s="50" t="s">
        <v>7</v>
      </c>
      <c r="C9" s="50" t="s">
        <v>17</v>
      </c>
      <c r="D9" s="51" t="s">
        <v>1</v>
      </c>
      <c r="E9" s="52" t="s">
        <v>2</v>
      </c>
      <c r="F9" s="52" t="s">
        <v>3</v>
      </c>
      <c r="G9" s="44"/>
      <c r="H9" s="13"/>
      <c r="K9" s="1"/>
      <c r="L9" s="1"/>
    </row>
    <row r="10" spans="1:12" ht="20.25" thickBot="1">
      <c r="A10" s="35" t="s">
        <v>32</v>
      </c>
      <c r="B10" s="15" t="s">
        <v>33</v>
      </c>
      <c r="C10" s="16">
        <v>40791</v>
      </c>
      <c r="D10" s="38">
        <v>12</v>
      </c>
      <c r="E10" s="70">
        <v>50</v>
      </c>
      <c r="F10" s="60">
        <f t="shared" ref="F10:F16" si="0">(E10-D10)</f>
        <v>38</v>
      </c>
      <c r="G10" s="45" t="s">
        <v>20</v>
      </c>
      <c r="J10" s="30"/>
      <c r="K10" s="30"/>
      <c r="L10" s="30"/>
    </row>
    <row r="11" spans="1:12" ht="20.25" thickBot="1">
      <c r="A11" s="35" t="s">
        <v>34</v>
      </c>
      <c r="B11" s="15" t="s">
        <v>33</v>
      </c>
      <c r="C11" s="16">
        <v>40323</v>
      </c>
      <c r="D11" s="38">
        <v>0</v>
      </c>
      <c r="E11" s="70">
        <v>52</v>
      </c>
      <c r="F11" s="60">
        <f t="shared" si="0"/>
        <v>52</v>
      </c>
      <c r="G11" s="45" t="s">
        <v>21</v>
      </c>
    </row>
    <row r="12" spans="1:12" ht="19.5">
      <c r="A12" s="35" t="s">
        <v>35</v>
      </c>
      <c r="B12" s="15" t="s">
        <v>33</v>
      </c>
      <c r="C12" s="16">
        <v>40567</v>
      </c>
      <c r="D12" s="38">
        <v>23</v>
      </c>
      <c r="E12" s="11">
        <v>57</v>
      </c>
      <c r="F12" s="60">
        <f t="shared" si="0"/>
        <v>34</v>
      </c>
      <c r="G12" s="1"/>
    </row>
    <row r="13" spans="1:12" ht="19.5">
      <c r="A13" s="35" t="s">
        <v>36</v>
      </c>
      <c r="B13" s="15" t="s">
        <v>37</v>
      </c>
      <c r="C13" s="16">
        <v>40395</v>
      </c>
      <c r="D13" s="38">
        <v>0</v>
      </c>
      <c r="E13" s="11">
        <v>59</v>
      </c>
      <c r="F13" s="60">
        <f t="shared" si="0"/>
        <v>59</v>
      </c>
      <c r="G13" s="1"/>
    </row>
    <row r="14" spans="1:12" ht="19.5">
      <c r="A14" s="35" t="s">
        <v>38</v>
      </c>
      <c r="B14" s="15" t="s">
        <v>37</v>
      </c>
      <c r="C14" s="16">
        <v>40395</v>
      </c>
      <c r="D14" s="38">
        <v>0</v>
      </c>
      <c r="E14" s="11">
        <v>61</v>
      </c>
      <c r="F14" s="60">
        <f t="shared" si="0"/>
        <v>61</v>
      </c>
      <c r="G14" s="1"/>
    </row>
    <row r="15" spans="1:12" ht="19.5">
      <c r="A15" s="35" t="s">
        <v>39</v>
      </c>
      <c r="B15" s="15" t="s">
        <v>37</v>
      </c>
      <c r="C15" s="16">
        <v>40356</v>
      </c>
      <c r="D15" s="38">
        <v>0</v>
      </c>
      <c r="E15" s="11">
        <v>69</v>
      </c>
      <c r="F15" s="60">
        <f t="shared" si="0"/>
        <v>69</v>
      </c>
      <c r="G15" s="1"/>
    </row>
    <row r="16" spans="1:12" ht="19.5">
      <c r="A16" s="35" t="s">
        <v>40</v>
      </c>
      <c r="B16" s="15" t="s">
        <v>33</v>
      </c>
      <c r="C16" s="16">
        <v>40856</v>
      </c>
      <c r="D16" s="38">
        <v>0</v>
      </c>
      <c r="E16" s="11">
        <v>80</v>
      </c>
      <c r="F16" s="60">
        <f t="shared" si="0"/>
        <v>80</v>
      </c>
      <c r="G16" s="1"/>
    </row>
    <row r="17" spans="1:8" ht="19.5">
      <c r="A17" s="87" t="s">
        <v>41</v>
      </c>
      <c r="B17" s="15" t="s">
        <v>42</v>
      </c>
      <c r="C17" s="16">
        <v>40634</v>
      </c>
      <c r="D17" s="38">
        <v>0</v>
      </c>
      <c r="E17" s="69" t="s">
        <v>8</v>
      </c>
      <c r="F17" s="60" t="s">
        <v>8</v>
      </c>
      <c r="G17" s="1"/>
    </row>
    <row r="18" spans="1:8" ht="20.25" thickBot="1">
      <c r="A18" s="88" t="s">
        <v>43</v>
      </c>
      <c r="B18" s="63" t="s">
        <v>42</v>
      </c>
      <c r="C18" s="66">
        <v>40216</v>
      </c>
      <c r="D18" s="67">
        <v>0</v>
      </c>
      <c r="E18" s="72" t="s">
        <v>8</v>
      </c>
      <c r="F18" s="68" t="s">
        <v>8</v>
      </c>
      <c r="G18" s="1"/>
    </row>
    <row r="19" spans="1:8">
      <c r="B19" s="1"/>
      <c r="C19" s="1"/>
      <c r="D19" s="1"/>
      <c r="E19" s="1"/>
      <c r="F19" s="1"/>
      <c r="G19" s="1"/>
      <c r="H19" s="1"/>
    </row>
    <row r="20" spans="1:8">
      <c r="B20" s="1"/>
      <c r="C20" s="1"/>
      <c r="D20" s="1"/>
      <c r="E20" s="1"/>
      <c r="F20" s="1"/>
      <c r="G20" s="1"/>
      <c r="H20" s="1"/>
    </row>
    <row r="21" spans="1:8" ht="19.5" thickBot="1">
      <c r="F21" s="1"/>
      <c r="G21" s="1"/>
      <c r="H21" s="1"/>
    </row>
    <row r="22" spans="1:8" ht="20.25" thickBot="1">
      <c r="A22" s="145" t="s">
        <v>23</v>
      </c>
      <c r="B22" s="146"/>
      <c r="C22" s="146"/>
      <c r="D22" s="146"/>
      <c r="E22" s="146"/>
      <c r="F22" s="147"/>
    </row>
    <row r="23" spans="1:8" ht="20.25" thickBot="1">
      <c r="A23" s="49" t="s">
        <v>4</v>
      </c>
      <c r="B23" s="50" t="s">
        <v>7</v>
      </c>
      <c r="C23" s="50" t="s">
        <v>17</v>
      </c>
      <c r="D23" s="51" t="s">
        <v>1</v>
      </c>
      <c r="E23" s="52" t="s">
        <v>2</v>
      </c>
      <c r="F23" s="52" t="s">
        <v>3</v>
      </c>
    </row>
    <row r="24" spans="1:8" ht="20.25" thickBot="1">
      <c r="A24" s="35" t="s">
        <v>44</v>
      </c>
      <c r="B24" s="15" t="s">
        <v>33</v>
      </c>
      <c r="C24" s="16">
        <v>40858</v>
      </c>
      <c r="D24" s="38">
        <v>0</v>
      </c>
      <c r="E24" s="11">
        <v>60</v>
      </c>
      <c r="F24" s="60">
        <f>(E24-D24)</f>
        <v>60</v>
      </c>
      <c r="G24" s="45" t="s">
        <v>20</v>
      </c>
    </row>
    <row r="25" spans="1:8">
      <c r="B25" s="1"/>
      <c r="C25" s="1"/>
      <c r="D25" s="1"/>
      <c r="E25" s="1"/>
      <c r="F25" s="1"/>
      <c r="G25" s="1"/>
      <c r="H25" s="1"/>
    </row>
    <row r="26" spans="1:8">
      <c r="B26" s="1"/>
      <c r="C26" s="1"/>
      <c r="D26" s="1"/>
      <c r="E26" s="1"/>
      <c r="F26" s="1"/>
      <c r="G26" s="1"/>
      <c r="H26" s="1"/>
    </row>
    <row r="27" spans="1:8">
      <c r="B27" s="1"/>
      <c r="C27" s="1"/>
      <c r="D27" s="1"/>
      <c r="E27" s="1"/>
      <c r="F27" s="1"/>
      <c r="G27" s="1"/>
      <c r="H27" s="1"/>
    </row>
    <row r="28" spans="1:8">
      <c r="B28" s="1"/>
      <c r="C28" s="1"/>
      <c r="D28" s="1"/>
      <c r="E28" s="1"/>
      <c r="F28" s="1"/>
      <c r="G28" s="1"/>
      <c r="H28" s="1"/>
    </row>
    <row r="29" spans="1:8">
      <c r="B29" s="1"/>
      <c r="C29" s="1"/>
      <c r="D29" s="1"/>
      <c r="E29" s="1"/>
      <c r="F29" s="1"/>
      <c r="G29" s="1"/>
      <c r="H29" s="1"/>
    </row>
  </sheetData>
  <sortState xmlns:xlrd2="http://schemas.microsoft.com/office/spreadsheetml/2017/richdata2" ref="A10:E18">
    <sortCondition ref="E10:E18"/>
  </sortState>
  <mergeCells count="8">
    <mergeCell ref="A22:F22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7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43" customWidth="1"/>
    <col min="8" max="8" width="11.42578125" style="13"/>
    <col min="9" max="16384" width="11.42578125" style="1"/>
  </cols>
  <sheetData>
    <row r="1" spans="1:13" ht="30.75">
      <c r="A1" s="157" t="str">
        <f>ALBATROS!A1</f>
        <v>CLUB SOCIAL Y CAMPO DE PATO</v>
      </c>
      <c r="B1" s="157"/>
      <c r="C1" s="157"/>
      <c r="D1" s="157"/>
      <c r="E1" s="157"/>
      <c r="F1" s="157"/>
    </row>
    <row r="2" spans="1:13" ht="30.75">
      <c r="A2" s="157" t="str">
        <f>ALBATROS!A2</f>
        <v>GENERAL BALCARCE</v>
      </c>
      <c r="B2" s="157"/>
      <c r="C2" s="157"/>
      <c r="D2" s="157"/>
      <c r="E2" s="157"/>
      <c r="F2" s="157"/>
    </row>
    <row r="3" spans="1:13" ht="19.5">
      <c r="A3" s="151" t="s">
        <v>5</v>
      </c>
      <c r="B3" s="151"/>
      <c r="C3" s="151"/>
      <c r="D3" s="151"/>
      <c r="E3" s="151"/>
      <c r="F3" s="151"/>
    </row>
    <row r="4" spans="1:13" ht="26.25">
      <c r="A4" s="152" t="str">
        <f>ALBATROS!A4</f>
        <v>7° FECHA DEL RANKING</v>
      </c>
      <c r="B4" s="152"/>
      <c r="C4" s="152"/>
      <c r="D4" s="152"/>
      <c r="E4" s="152"/>
      <c r="F4" s="152"/>
    </row>
    <row r="5" spans="1:13" ht="19.5">
      <c r="A5" s="148" t="s">
        <v>11</v>
      </c>
      <c r="B5" s="148"/>
      <c r="C5" s="148"/>
      <c r="D5" s="148"/>
      <c r="E5" s="148"/>
      <c r="F5" s="148"/>
    </row>
    <row r="6" spans="1:13" ht="20.25" thickBot="1">
      <c r="A6" s="153" t="str">
        <f>ALBATROS!A6</f>
        <v>DOMINGO 25 DE JUNIO DE 2023</v>
      </c>
      <c r="B6" s="153"/>
      <c r="C6" s="153"/>
      <c r="D6" s="153"/>
      <c r="E6" s="153"/>
      <c r="F6" s="153"/>
    </row>
    <row r="7" spans="1:13" ht="20.25" thickBot="1">
      <c r="A7" s="158" t="s">
        <v>24</v>
      </c>
      <c r="B7" s="159"/>
      <c r="C7" s="159"/>
      <c r="D7" s="159"/>
      <c r="E7" s="159"/>
      <c r="F7" s="160"/>
    </row>
    <row r="8" spans="1:13" s="32" customFormat="1" ht="20.25" thickBot="1">
      <c r="A8" s="10" t="s">
        <v>0</v>
      </c>
      <c r="B8" s="36" t="s">
        <v>7</v>
      </c>
      <c r="C8" s="36" t="s">
        <v>17</v>
      </c>
      <c r="D8" s="37" t="s">
        <v>1</v>
      </c>
      <c r="E8" s="4" t="s">
        <v>2</v>
      </c>
      <c r="F8" s="4" t="s">
        <v>3</v>
      </c>
      <c r="G8" s="44"/>
      <c r="H8" s="13"/>
      <c r="J8" s="1"/>
      <c r="K8" s="1"/>
      <c r="L8" s="1"/>
      <c r="M8" s="1"/>
    </row>
    <row r="9" spans="1:13" ht="20.25" thickBot="1">
      <c r="A9" s="35" t="s">
        <v>45</v>
      </c>
      <c r="B9" s="15" t="s">
        <v>46</v>
      </c>
      <c r="C9" s="16">
        <v>41277</v>
      </c>
      <c r="D9" s="38">
        <v>1</v>
      </c>
      <c r="E9" s="70">
        <v>38</v>
      </c>
      <c r="F9" s="60">
        <f t="shared" ref="F9:F26" si="0">(E9-D9)</f>
        <v>37</v>
      </c>
      <c r="G9" s="46" t="s">
        <v>20</v>
      </c>
    </row>
    <row r="10" spans="1:13" ht="20.25" thickBot="1">
      <c r="A10" s="35" t="s">
        <v>49</v>
      </c>
      <c r="B10" s="15" t="s">
        <v>46</v>
      </c>
      <c r="C10" s="16">
        <v>41139</v>
      </c>
      <c r="D10" s="38">
        <v>5</v>
      </c>
      <c r="E10" s="70">
        <v>39</v>
      </c>
      <c r="F10" s="60">
        <f t="shared" si="0"/>
        <v>34</v>
      </c>
      <c r="G10" s="45" t="s">
        <v>21</v>
      </c>
    </row>
    <row r="11" spans="1:13" ht="20.25" thickBot="1">
      <c r="A11" s="35" t="s">
        <v>50</v>
      </c>
      <c r="B11" s="15" t="s">
        <v>51</v>
      </c>
      <c r="C11" s="16">
        <v>41174</v>
      </c>
      <c r="D11" s="38">
        <v>8</v>
      </c>
      <c r="E11" s="11">
        <v>46</v>
      </c>
      <c r="F11" s="60">
        <f t="shared" si="0"/>
        <v>38</v>
      </c>
    </row>
    <row r="12" spans="1:13" ht="20.25" thickBot="1">
      <c r="A12" s="35" t="s">
        <v>53</v>
      </c>
      <c r="B12" s="15" t="s">
        <v>42</v>
      </c>
      <c r="C12" s="16">
        <v>41387</v>
      </c>
      <c r="D12" s="38">
        <v>14</v>
      </c>
      <c r="E12" s="11">
        <v>46</v>
      </c>
      <c r="F12" s="71">
        <f t="shared" si="0"/>
        <v>32</v>
      </c>
      <c r="G12" s="45" t="s">
        <v>14</v>
      </c>
    </row>
    <row r="13" spans="1:13" ht="19.5">
      <c r="A13" s="35" t="s">
        <v>47</v>
      </c>
      <c r="B13" s="15" t="s">
        <v>48</v>
      </c>
      <c r="C13" s="16">
        <v>41137</v>
      </c>
      <c r="D13" s="38">
        <v>7</v>
      </c>
      <c r="E13" s="11">
        <v>46</v>
      </c>
      <c r="F13" s="60">
        <f t="shared" si="0"/>
        <v>39</v>
      </c>
    </row>
    <row r="14" spans="1:13" ht="19.5">
      <c r="A14" s="35" t="s">
        <v>52</v>
      </c>
      <c r="B14" s="15" t="s">
        <v>33</v>
      </c>
      <c r="C14" s="16">
        <v>40952</v>
      </c>
      <c r="D14" s="38">
        <v>4</v>
      </c>
      <c r="E14" s="11">
        <v>47</v>
      </c>
      <c r="F14" s="60">
        <f t="shared" si="0"/>
        <v>43</v>
      </c>
    </row>
    <row r="15" spans="1:13" ht="19.5">
      <c r="A15" s="35" t="s">
        <v>54</v>
      </c>
      <c r="B15" s="15" t="s">
        <v>42</v>
      </c>
      <c r="C15" s="16">
        <v>41592</v>
      </c>
      <c r="D15" s="38">
        <v>11</v>
      </c>
      <c r="E15" s="11">
        <v>47</v>
      </c>
      <c r="F15" s="60">
        <f t="shared" si="0"/>
        <v>36</v>
      </c>
    </row>
    <row r="16" spans="1:13" ht="19.5">
      <c r="A16" s="35" t="s">
        <v>56</v>
      </c>
      <c r="B16" s="15" t="s">
        <v>51</v>
      </c>
      <c r="C16" s="16">
        <v>41428</v>
      </c>
      <c r="D16" s="38">
        <v>19</v>
      </c>
      <c r="E16" s="11">
        <v>59</v>
      </c>
      <c r="F16" s="60">
        <f t="shared" si="0"/>
        <v>40</v>
      </c>
    </row>
    <row r="17" spans="1:8" ht="19.5">
      <c r="A17" s="35" t="s">
        <v>66</v>
      </c>
      <c r="B17" s="15" t="s">
        <v>46</v>
      </c>
      <c r="C17" s="16">
        <v>41569</v>
      </c>
      <c r="D17" s="38">
        <v>18</v>
      </c>
      <c r="E17" s="11">
        <v>60</v>
      </c>
      <c r="F17" s="60">
        <f t="shared" si="0"/>
        <v>42</v>
      </c>
    </row>
    <row r="18" spans="1:8" ht="19.5">
      <c r="A18" s="35" t="s">
        <v>67</v>
      </c>
      <c r="B18" s="15" t="s">
        <v>33</v>
      </c>
      <c r="C18" s="16">
        <v>40957</v>
      </c>
      <c r="D18" s="38">
        <v>0</v>
      </c>
      <c r="E18" s="11">
        <v>61</v>
      </c>
      <c r="F18" s="60">
        <f t="shared" si="0"/>
        <v>61</v>
      </c>
    </row>
    <row r="19" spans="1:8" ht="19.5">
      <c r="A19" s="35" t="s">
        <v>69</v>
      </c>
      <c r="B19" s="15" t="s">
        <v>33</v>
      </c>
      <c r="C19" s="16">
        <v>41384</v>
      </c>
      <c r="D19" s="38">
        <v>0</v>
      </c>
      <c r="E19" s="11">
        <v>64</v>
      </c>
      <c r="F19" s="60">
        <f t="shared" si="0"/>
        <v>64</v>
      </c>
    </row>
    <row r="20" spans="1:8" ht="19.5">
      <c r="A20" s="35" t="s">
        <v>61</v>
      </c>
      <c r="B20" s="15" t="s">
        <v>51</v>
      </c>
      <c r="C20" s="16">
        <v>41638</v>
      </c>
      <c r="D20" s="38">
        <v>20</v>
      </c>
      <c r="E20" s="11">
        <v>65</v>
      </c>
      <c r="F20" s="60">
        <f t="shared" si="0"/>
        <v>45</v>
      </c>
    </row>
    <row r="21" spans="1:8" ht="19.5">
      <c r="A21" s="35" t="s">
        <v>68</v>
      </c>
      <c r="B21" s="15" t="s">
        <v>33</v>
      </c>
      <c r="C21" s="16">
        <v>41163</v>
      </c>
      <c r="D21" s="38">
        <v>20</v>
      </c>
      <c r="E21" s="11">
        <v>65</v>
      </c>
      <c r="F21" s="60">
        <f t="shared" si="0"/>
        <v>45</v>
      </c>
    </row>
    <row r="22" spans="1:8" ht="19.5">
      <c r="A22" s="35" t="s">
        <v>55</v>
      </c>
      <c r="B22" s="15" t="s">
        <v>46</v>
      </c>
      <c r="C22" s="16">
        <v>41409</v>
      </c>
      <c r="D22" s="38">
        <v>17</v>
      </c>
      <c r="E22" s="11">
        <v>66</v>
      </c>
      <c r="F22" s="60">
        <f t="shared" si="0"/>
        <v>49</v>
      </c>
    </row>
    <row r="23" spans="1:8" ht="19.5">
      <c r="A23" s="35" t="s">
        <v>59</v>
      </c>
      <c r="B23" s="15" t="s">
        <v>60</v>
      </c>
      <c r="C23" s="16">
        <v>41387</v>
      </c>
      <c r="D23" s="38">
        <v>0</v>
      </c>
      <c r="E23" s="11">
        <v>68</v>
      </c>
      <c r="F23" s="60">
        <f t="shared" si="0"/>
        <v>68</v>
      </c>
    </row>
    <row r="24" spans="1:8" ht="19.5">
      <c r="A24" s="35" t="s">
        <v>64</v>
      </c>
      <c r="B24" s="15" t="s">
        <v>65</v>
      </c>
      <c r="C24" s="16">
        <v>41498</v>
      </c>
      <c r="D24" s="38">
        <v>0</v>
      </c>
      <c r="E24" s="11">
        <v>69</v>
      </c>
      <c r="F24" s="60">
        <f t="shared" si="0"/>
        <v>69</v>
      </c>
    </row>
    <row r="25" spans="1:8" ht="19.5">
      <c r="A25" s="35" t="s">
        <v>57</v>
      </c>
      <c r="B25" s="15" t="s">
        <v>58</v>
      </c>
      <c r="C25" s="16">
        <v>40954</v>
      </c>
      <c r="D25" s="38">
        <v>20</v>
      </c>
      <c r="E25" s="11">
        <v>74</v>
      </c>
      <c r="F25" s="60">
        <f t="shared" si="0"/>
        <v>54</v>
      </c>
    </row>
    <row r="26" spans="1:8" ht="20.25" thickBot="1">
      <c r="A26" s="65" t="s">
        <v>62</v>
      </c>
      <c r="B26" s="63" t="s">
        <v>63</v>
      </c>
      <c r="C26" s="66">
        <v>41194</v>
      </c>
      <c r="D26" s="67">
        <v>0</v>
      </c>
      <c r="E26" s="64">
        <v>74</v>
      </c>
      <c r="F26" s="68">
        <f t="shared" si="0"/>
        <v>74</v>
      </c>
      <c r="G26" s="47"/>
    </row>
    <row r="27" spans="1:8" ht="19.5" thickBot="1">
      <c r="B27" s="1"/>
      <c r="C27" s="1"/>
      <c r="D27" s="1"/>
      <c r="E27" s="1"/>
      <c r="F27" s="1"/>
      <c r="G27" s="1"/>
      <c r="H27" s="1"/>
    </row>
    <row r="28" spans="1:8" ht="20.25" thickBot="1">
      <c r="A28" s="154" t="s">
        <v>25</v>
      </c>
      <c r="B28" s="155"/>
      <c r="C28" s="155"/>
      <c r="D28" s="155"/>
      <c r="E28" s="155"/>
      <c r="F28" s="156"/>
    </row>
    <row r="29" spans="1:8" ht="20.25" thickBot="1">
      <c r="A29" s="10" t="s">
        <v>0</v>
      </c>
      <c r="B29" s="36" t="s">
        <v>7</v>
      </c>
      <c r="C29" s="36" t="s">
        <v>17</v>
      </c>
      <c r="D29" s="37" t="s">
        <v>1</v>
      </c>
      <c r="E29" s="4" t="s">
        <v>2</v>
      </c>
      <c r="F29" s="4" t="s">
        <v>3</v>
      </c>
    </row>
    <row r="30" spans="1:8" ht="20.25" thickBot="1">
      <c r="A30" s="35" t="s">
        <v>70</v>
      </c>
      <c r="B30" s="15" t="s">
        <v>33</v>
      </c>
      <c r="C30" s="16">
        <v>40917</v>
      </c>
      <c r="D30" s="38">
        <v>14</v>
      </c>
      <c r="E30" s="70">
        <v>46</v>
      </c>
      <c r="F30" s="60">
        <f t="shared" ref="F30:F38" si="1">(E30-D30)</f>
        <v>32</v>
      </c>
      <c r="G30" s="45" t="s">
        <v>20</v>
      </c>
    </row>
    <row r="31" spans="1:8" ht="20.25" thickBot="1">
      <c r="A31" s="35" t="s">
        <v>74</v>
      </c>
      <c r="B31" s="15" t="s">
        <v>42</v>
      </c>
      <c r="C31" s="16">
        <v>40984</v>
      </c>
      <c r="D31" s="38">
        <v>11</v>
      </c>
      <c r="E31" s="70">
        <v>55</v>
      </c>
      <c r="F31" s="60">
        <f t="shared" si="1"/>
        <v>44</v>
      </c>
      <c r="G31" s="45" t="s">
        <v>21</v>
      </c>
    </row>
    <row r="32" spans="1:8" ht="20.25" thickBot="1">
      <c r="A32" s="35" t="s">
        <v>71</v>
      </c>
      <c r="B32" s="15" t="s">
        <v>72</v>
      </c>
      <c r="C32" s="16">
        <v>41055</v>
      </c>
      <c r="D32" s="38">
        <v>20</v>
      </c>
      <c r="E32" s="11">
        <v>56</v>
      </c>
      <c r="F32" s="71">
        <f t="shared" si="1"/>
        <v>36</v>
      </c>
      <c r="G32" s="45" t="s">
        <v>14</v>
      </c>
    </row>
    <row r="33" spans="1:8" ht="19.5">
      <c r="A33" s="35" t="s">
        <v>73</v>
      </c>
      <c r="B33" s="15" t="s">
        <v>65</v>
      </c>
      <c r="C33" s="16">
        <v>41129</v>
      </c>
      <c r="D33" s="38">
        <v>19</v>
      </c>
      <c r="E33" s="11">
        <v>58</v>
      </c>
      <c r="F33" s="60">
        <f t="shared" si="1"/>
        <v>39</v>
      </c>
    </row>
    <row r="34" spans="1:8" ht="19.5">
      <c r="A34" s="35" t="s">
        <v>75</v>
      </c>
      <c r="B34" s="15" t="s">
        <v>72</v>
      </c>
      <c r="C34" s="16">
        <v>41423</v>
      </c>
      <c r="D34" s="38">
        <v>24</v>
      </c>
      <c r="E34" s="11">
        <v>61</v>
      </c>
      <c r="F34" s="60">
        <f t="shared" si="1"/>
        <v>37</v>
      </c>
    </row>
    <row r="35" spans="1:8" ht="19.5">
      <c r="A35" s="35" t="s">
        <v>79</v>
      </c>
      <c r="B35" s="15" t="s">
        <v>46</v>
      </c>
      <c r="C35" s="16">
        <v>41586</v>
      </c>
      <c r="D35" s="38">
        <v>24</v>
      </c>
      <c r="E35" s="11">
        <v>63</v>
      </c>
      <c r="F35" s="60">
        <f t="shared" si="1"/>
        <v>39</v>
      </c>
      <c r="H35" s="1"/>
    </row>
    <row r="36" spans="1:8" ht="19.5">
      <c r="A36" s="35" t="s">
        <v>77</v>
      </c>
      <c r="B36" s="15" t="s">
        <v>51</v>
      </c>
      <c r="C36" s="16">
        <v>41369</v>
      </c>
      <c r="D36" s="38">
        <v>24</v>
      </c>
      <c r="E36" s="11">
        <v>67</v>
      </c>
      <c r="F36" s="60">
        <f t="shared" si="1"/>
        <v>43</v>
      </c>
      <c r="G36" s="1"/>
      <c r="H36" s="1"/>
    </row>
    <row r="37" spans="1:8" ht="19.5">
      <c r="A37" s="35" t="s">
        <v>76</v>
      </c>
      <c r="B37" s="15" t="s">
        <v>72</v>
      </c>
      <c r="C37" s="16">
        <v>40926</v>
      </c>
      <c r="D37" s="38">
        <v>21</v>
      </c>
      <c r="E37" s="11">
        <v>68</v>
      </c>
      <c r="F37" s="60">
        <f t="shared" si="1"/>
        <v>47</v>
      </c>
    </row>
    <row r="38" spans="1:8" ht="20.25" thickBot="1">
      <c r="A38" s="65" t="s">
        <v>78</v>
      </c>
      <c r="B38" s="63" t="s">
        <v>37</v>
      </c>
      <c r="C38" s="66">
        <v>41050</v>
      </c>
      <c r="D38" s="73">
        <v>0</v>
      </c>
      <c r="E38" s="72">
        <v>77</v>
      </c>
      <c r="F38" s="68">
        <f t="shared" si="1"/>
        <v>77</v>
      </c>
    </row>
    <row r="39" spans="1:8">
      <c r="F39" s="1"/>
    </row>
    <row r="40" spans="1:8">
      <c r="F40" s="1"/>
    </row>
    <row r="41" spans="1:8">
      <c r="F41" s="1"/>
    </row>
    <row r="42" spans="1:8">
      <c r="F42" s="1"/>
    </row>
    <row r="43" spans="1:8">
      <c r="F43" s="1"/>
    </row>
    <row r="44" spans="1:8">
      <c r="F44" s="1"/>
    </row>
    <row r="45" spans="1:8">
      <c r="F45" s="1"/>
    </row>
    <row r="46" spans="1:8">
      <c r="F46" s="1"/>
    </row>
    <row r="47" spans="1:8">
      <c r="F47" s="1"/>
    </row>
    <row r="48" spans="1:8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</sheetData>
  <sortState xmlns:xlrd2="http://schemas.microsoft.com/office/spreadsheetml/2017/richdata2" ref="A30:E38">
    <sortCondition ref="E30:E38"/>
  </sortState>
  <mergeCells count="8">
    <mergeCell ref="A28:F28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zoomScale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customWidth="1"/>
    <col min="8" max="16384" width="11.42578125" style="1"/>
  </cols>
  <sheetData>
    <row r="1" spans="1:7" ht="30.75">
      <c r="A1" s="149" t="str">
        <f>ALBATROS!A1</f>
        <v>CLUB SOCIAL Y CAMPO DE PATO</v>
      </c>
      <c r="B1" s="149"/>
      <c r="C1" s="149"/>
      <c r="D1" s="149"/>
      <c r="E1" s="149"/>
      <c r="F1" s="149"/>
    </row>
    <row r="2" spans="1:7" ht="30.75">
      <c r="A2" s="149" t="str">
        <f>ALBATROS!A2</f>
        <v>GENERAL BALCARCE</v>
      </c>
      <c r="B2" s="149"/>
      <c r="C2" s="149"/>
      <c r="D2" s="149"/>
      <c r="E2" s="149"/>
      <c r="F2" s="149"/>
    </row>
    <row r="3" spans="1:7" ht="19.5">
      <c r="A3" s="151" t="s">
        <v>5</v>
      </c>
      <c r="B3" s="151"/>
      <c r="C3" s="151"/>
      <c r="D3" s="151"/>
      <c r="E3" s="151"/>
      <c r="F3" s="151"/>
    </row>
    <row r="4" spans="1:7" ht="26.25">
      <c r="A4" s="152" t="str">
        <f>ALBATROS!A4</f>
        <v>7° FECHA DEL RANKING</v>
      </c>
      <c r="B4" s="152"/>
      <c r="C4" s="152"/>
      <c r="D4" s="152"/>
      <c r="E4" s="152"/>
      <c r="F4" s="152"/>
    </row>
    <row r="5" spans="1:7" ht="19.5">
      <c r="A5" s="148" t="s">
        <v>11</v>
      </c>
      <c r="B5" s="148"/>
      <c r="C5" s="148"/>
      <c r="D5" s="148"/>
      <c r="E5" s="148"/>
      <c r="F5" s="148"/>
    </row>
    <row r="6" spans="1:7" ht="19.5">
      <c r="A6" s="153" t="str">
        <f>ALBATROS!A6</f>
        <v>DOMINGO 25 DE JUNIO DE 2023</v>
      </c>
      <c r="B6" s="153"/>
      <c r="C6" s="153"/>
      <c r="D6" s="153"/>
      <c r="E6" s="153"/>
      <c r="F6" s="153"/>
    </row>
    <row r="7" spans="1:7" ht="20.25" thickBot="1">
      <c r="A7" s="6"/>
      <c r="B7" s="6"/>
      <c r="C7" s="6"/>
      <c r="D7" s="6"/>
      <c r="E7" s="6"/>
      <c r="F7" s="6"/>
    </row>
    <row r="8" spans="1:7" ht="20.25" thickBot="1">
      <c r="A8" s="145" t="s">
        <v>27</v>
      </c>
      <c r="B8" s="146"/>
      <c r="C8" s="146"/>
      <c r="D8" s="146"/>
      <c r="E8" s="146"/>
      <c r="F8" s="147"/>
      <c r="G8" s="48"/>
    </row>
    <row r="9" spans="1:7" s="32" customFormat="1" ht="20.25" thickBot="1">
      <c r="A9" s="49" t="s">
        <v>0</v>
      </c>
      <c r="B9" s="50" t="s">
        <v>7</v>
      </c>
      <c r="C9" s="50" t="s">
        <v>17</v>
      </c>
      <c r="D9" s="51" t="s">
        <v>1</v>
      </c>
      <c r="E9" s="52" t="s">
        <v>2</v>
      </c>
      <c r="F9" s="52" t="s">
        <v>3</v>
      </c>
      <c r="G9" s="53"/>
    </row>
    <row r="10" spans="1:7" ht="20.25" thickBot="1">
      <c r="A10" s="74" t="s">
        <v>80</v>
      </c>
      <c r="B10" s="75" t="s">
        <v>33</v>
      </c>
      <c r="C10" s="76">
        <v>41730</v>
      </c>
      <c r="D10" s="77">
        <v>2</v>
      </c>
      <c r="E10" s="70">
        <v>37</v>
      </c>
      <c r="F10" s="78">
        <f t="shared" ref="F10:F21" si="0">(E10-D10)</f>
        <v>35</v>
      </c>
      <c r="G10" s="54" t="s">
        <v>20</v>
      </c>
    </row>
    <row r="11" spans="1:7" ht="20.25" thickBot="1">
      <c r="A11" s="74" t="s">
        <v>81</v>
      </c>
      <c r="B11" s="75" t="s">
        <v>42</v>
      </c>
      <c r="C11" s="76">
        <v>41775</v>
      </c>
      <c r="D11" s="77">
        <v>9</v>
      </c>
      <c r="E11" s="70">
        <v>43</v>
      </c>
      <c r="F11" s="78">
        <f t="shared" si="0"/>
        <v>34</v>
      </c>
      <c r="G11" s="55" t="s">
        <v>21</v>
      </c>
    </row>
    <row r="12" spans="1:7" ht="19.5">
      <c r="A12" s="74" t="s">
        <v>82</v>
      </c>
      <c r="B12" s="75" t="s">
        <v>37</v>
      </c>
      <c r="C12" s="76">
        <v>42587</v>
      </c>
      <c r="D12" s="77">
        <v>6</v>
      </c>
      <c r="E12" s="11">
        <v>46</v>
      </c>
      <c r="F12" s="78">
        <f t="shared" si="0"/>
        <v>40</v>
      </c>
    </row>
    <row r="13" spans="1:7" ht="19.5">
      <c r="A13" s="74" t="s">
        <v>84</v>
      </c>
      <c r="B13" s="75" t="s">
        <v>51</v>
      </c>
      <c r="C13" s="76">
        <v>42256</v>
      </c>
      <c r="D13" s="77">
        <v>0</v>
      </c>
      <c r="E13" s="11">
        <v>48</v>
      </c>
      <c r="F13" s="78">
        <f t="shared" si="0"/>
        <v>48</v>
      </c>
    </row>
    <row r="14" spans="1:7" ht="20.25" thickBot="1">
      <c r="A14" s="74" t="s">
        <v>87</v>
      </c>
      <c r="B14" s="75" t="s">
        <v>51</v>
      </c>
      <c r="C14" s="76">
        <v>41808</v>
      </c>
      <c r="D14" s="77">
        <v>14</v>
      </c>
      <c r="E14" s="11">
        <v>52</v>
      </c>
      <c r="F14" s="78">
        <f t="shared" si="0"/>
        <v>38</v>
      </c>
    </row>
    <row r="15" spans="1:7" ht="20.25" thickBot="1">
      <c r="A15" s="74" t="s">
        <v>88</v>
      </c>
      <c r="B15" s="75" t="s">
        <v>51</v>
      </c>
      <c r="C15" s="76">
        <v>42060</v>
      </c>
      <c r="D15" s="77">
        <v>19</v>
      </c>
      <c r="E15" s="11">
        <v>53</v>
      </c>
      <c r="F15" s="71">
        <f t="shared" si="0"/>
        <v>34</v>
      </c>
      <c r="G15" s="54" t="s">
        <v>14</v>
      </c>
    </row>
    <row r="16" spans="1:7" ht="19.5">
      <c r="A16" s="74" t="s">
        <v>83</v>
      </c>
      <c r="B16" s="75" t="s">
        <v>65</v>
      </c>
      <c r="C16" s="76">
        <v>41881</v>
      </c>
      <c r="D16" s="77">
        <v>4</v>
      </c>
      <c r="E16" s="11">
        <v>53</v>
      </c>
      <c r="F16" s="78">
        <f t="shared" si="0"/>
        <v>49</v>
      </c>
    </row>
    <row r="17" spans="1:7" ht="19.5">
      <c r="A17" s="74" t="s">
        <v>86</v>
      </c>
      <c r="B17" s="75" t="s">
        <v>33</v>
      </c>
      <c r="C17" s="76">
        <v>42121</v>
      </c>
      <c r="D17" s="77">
        <v>0</v>
      </c>
      <c r="E17" s="11">
        <v>55</v>
      </c>
      <c r="F17" s="78">
        <f t="shared" si="0"/>
        <v>55</v>
      </c>
    </row>
    <row r="18" spans="1:7" ht="19.5">
      <c r="A18" s="74" t="s">
        <v>89</v>
      </c>
      <c r="B18" s="75" t="s">
        <v>46</v>
      </c>
      <c r="C18" s="76">
        <v>42138</v>
      </c>
      <c r="D18" s="77">
        <v>19</v>
      </c>
      <c r="E18" s="11">
        <v>56</v>
      </c>
      <c r="F18" s="78">
        <f t="shared" si="0"/>
        <v>37</v>
      </c>
    </row>
    <row r="19" spans="1:7" ht="19.5">
      <c r="A19" s="74" t="s">
        <v>91</v>
      </c>
      <c r="B19" s="75" t="s">
        <v>42</v>
      </c>
      <c r="C19" s="76">
        <v>42608</v>
      </c>
      <c r="D19" s="77">
        <v>0</v>
      </c>
      <c r="E19" s="11">
        <v>58</v>
      </c>
      <c r="F19" s="78">
        <f t="shared" si="0"/>
        <v>58</v>
      </c>
    </row>
    <row r="20" spans="1:7" ht="19.5">
      <c r="A20" s="74" t="s">
        <v>90</v>
      </c>
      <c r="B20" s="75" t="s">
        <v>33</v>
      </c>
      <c r="C20" s="76">
        <v>42667</v>
      </c>
      <c r="D20" s="77">
        <v>0</v>
      </c>
      <c r="E20" s="11">
        <v>60</v>
      </c>
      <c r="F20" s="78">
        <f t="shared" si="0"/>
        <v>60</v>
      </c>
    </row>
    <row r="21" spans="1:7" ht="19.5">
      <c r="A21" s="74" t="s">
        <v>85</v>
      </c>
      <c r="B21" s="75" t="s">
        <v>72</v>
      </c>
      <c r="C21" s="76">
        <v>42271</v>
      </c>
      <c r="D21" s="77">
        <v>0</v>
      </c>
      <c r="E21" s="11">
        <v>70</v>
      </c>
      <c r="F21" s="78">
        <f t="shared" si="0"/>
        <v>70</v>
      </c>
    </row>
    <row r="22" spans="1:7" ht="19.5" thickBot="1">
      <c r="B22" s="1"/>
      <c r="C22" s="1"/>
      <c r="D22" s="1"/>
      <c r="E22" s="1"/>
      <c r="F22" s="1"/>
    </row>
    <row r="23" spans="1:7" ht="20.25" thickBot="1">
      <c r="A23" s="161" t="s">
        <v>26</v>
      </c>
      <c r="B23" s="162"/>
      <c r="C23" s="162"/>
      <c r="D23" s="162"/>
      <c r="E23" s="162"/>
      <c r="F23" s="163"/>
      <c r="G23" s="48"/>
    </row>
    <row r="24" spans="1:7" ht="20.25" thickBot="1">
      <c r="A24" s="49" t="s">
        <v>0</v>
      </c>
      <c r="B24" s="50" t="s">
        <v>7</v>
      </c>
      <c r="C24" s="50" t="s">
        <v>17</v>
      </c>
      <c r="D24" s="51" t="s">
        <v>1</v>
      </c>
      <c r="E24" s="52" t="s">
        <v>2</v>
      </c>
      <c r="F24" s="52" t="s">
        <v>3</v>
      </c>
      <c r="G24" s="48"/>
    </row>
    <row r="25" spans="1:7" ht="20.25" thickBot="1">
      <c r="A25" s="74" t="s">
        <v>93</v>
      </c>
      <c r="B25" s="75" t="s">
        <v>65</v>
      </c>
      <c r="C25" s="76">
        <v>41649</v>
      </c>
      <c r="D25" s="77">
        <v>0</v>
      </c>
      <c r="E25" s="84">
        <v>61</v>
      </c>
      <c r="F25" s="78">
        <f>(E25-D25)</f>
        <v>61</v>
      </c>
      <c r="G25" s="54" t="s">
        <v>20</v>
      </c>
    </row>
    <row r="26" spans="1:7" ht="20.25" thickBot="1">
      <c r="A26" s="74" t="s">
        <v>92</v>
      </c>
      <c r="B26" s="75" t="s">
        <v>72</v>
      </c>
      <c r="C26" s="76">
        <v>41712</v>
      </c>
      <c r="D26" s="77">
        <v>17</v>
      </c>
      <c r="E26" s="84">
        <v>62</v>
      </c>
      <c r="F26" s="78">
        <f>(E26-D26)</f>
        <v>45</v>
      </c>
      <c r="G26" s="55" t="s">
        <v>21</v>
      </c>
    </row>
    <row r="27" spans="1:7" ht="20.25" thickBot="1">
      <c r="A27" s="79" t="s">
        <v>94</v>
      </c>
      <c r="B27" s="80" t="s">
        <v>33</v>
      </c>
      <c r="C27" s="81">
        <v>41649</v>
      </c>
      <c r="D27" s="82">
        <v>0</v>
      </c>
      <c r="E27" s="64">
        <v>72</v>
      </c>
      <c r="F27" s="83">
        <f>(E27-D27)</f>
        <v>72</v>
      </c>
      <c r="G27" s="54" t="s">
        <v>14</v>
      </c>
    </row>
  </sheetData>
  <sortState xmlns:xlrd2="http://schemas.microsoft.com/office/spreadsheetml/2017/richdata2" ref="A25:F27">
    <sortCondition ref="E25:E27"/>
  </sortState>
  <mergeCells count="8">
    <mergeCell ref="A6:F6"/>
    <mergeCell ref="A8:F8"/>
    <mergeCell ref="A23:F23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2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13"/>
    <col min="9" max="16384" width="11.42578125" style="1"/>
  </cols>
  <sheetData>
    <row r="1" spans="1:16" ht="30.75">
      <c r="A1" s="149" t="str">
        <f>ALBATROS!A1</f>
        <v>CLUB SOCIAL Y CAMPO DE PATO</v>
      </c>
      <c r="B1" s="149"/>
      <c r="C1" s="149"/>
      <c r="D1" s="149"/>
      <c r="E1" s="149"/>
      <c r="F1" s="149"/>
    </row>
    <row r="2" spans="1:16" ht="30.75">
      <c r="A2" s="149" t="str">
        <f>ALBATROS!A2</f>
        <v>GENERAL BALCARCE</v>
      </c>
      <c r="B2" s="149"/>
      <c r="C2" s="149"/>
      <c r="D2" s="149"/>
      <c r="E2" s="149"/>
      <c r="F2" s="149"/>
    </row>
    <row r="3" spans="1:16" ht="19.5">
      <c r="A3" s="151" t="s">
        <v>5</v>
      </c>
      <c r="B3" s="151"/>
      <c r="C3" s="151"/>
      <c r="D3" s="151"/>
      <c r="E3" s="151"/>
      <c r="F3" s="151"/>
    </row>
    <row r="4" spans="1:16" ht="26.25">
      <c r="A4" s="152" t="str">
        <f>ALBATROS!A4</f>
        <v>7° FECHA DEL RANKING</v>
      </c>
      <c r="B4" s="152"/>
      <c r="C4" s="152"/>
      <c r="D4" s="152"/>
      <c r="E4" s="152"/>
      <c r="F4" s="152"/>
    </row>
    <row r="5" spans="1:16" ht="19.5">
      <c r="A5" s="148" t="s">
        <v>11</v>
      </c>
      <c r="B5" s="148"/>
      <c r="C5" s="148"/>
      <c r="D5" s="148"/>
      <c r="E5" s="148"/>
      <c r="F5" s="148"/>
    </row>
    <row r="6" spans="1:16" ht="19.5">
      <c r="A6" s="153" t="str">
        <f>ALBATROS!A6</f>
        <v>DOMINGO 25 DE JUNIO DE 2023</v>
      </c>
      <c r="B6" s="153"/>
      <c r="C6" s="153"/>
      <c r="D6" s="153"/>
      <c r="E6" s="153"/>
      <c r="F6" s="153"/>
    </row>
    <row r="7" spans="1:16" ht="20.25" thickBot="1">
      <c r="A7" s="6"/>
      <c r="B7" s="6"/>
      <c r="C7" s="6"/>
      <c r="D7" s="6"/>
      <c r="E7" s="6"/>
      <c r="F7" s="6"/>
    </row>
    <row r="8" spans="1:16" ht="20.25" thickBot="1">
      <c r="A8" s="158" t="s">
        <v>19</v>
      </c>
      <c r="B8" s="159"/>
      <c r="C8" s="159"/>
      <c r="D8" s="159"/>
      <c r="E8" s="159"/>
      <c r="F8" s="160"/>
    </row>
    <row r="9" spans="1:16" s="32" customFormat="1" ht="20.25" thickBot="1">
      <c r="A9" s="10" t="s">
        <v>0</v>
      </c>
      <c r="B9" s="36" t="s">
        <v>7</v>
      </c>
      <c r="C9" s="36" t="s">
        <v>17</v>
      </c>
      <c r="D9" s="37" t="s">
        <v>1</v>
      </c>
      <c r="E9" s="4" t="s">
        <v>2</v>
      </c>
      <c r="F9" s="4" t="s">
        <v>3</v>
      </c>
      <c r="H9" s="13"/>
      <c r="K9" s="1"/>
      <c r="L9" s="1"/>
      <c r="M9" s="1"/>
      <c r="N9" s="1"/>
      <c r="O9" s="1"/>
      <c r="P9" s="1"/>
    </row>
    <row r="10" spans="1:16" ht="20.25" thickBot="1">
      <c r="A10" s="35" t="s">
        <v>98</v>
      </c>
      <c r="B10" s="15" t="s">
        <v>37</v>
      </c>
      <c r="C10" s="16">
        <v>39653</v>
      </c>
      <c r="D10" s="38">
        <v>0</v>
      </c>
      <c r="E10" s="70">
        <v>61</v>
      </c>
      <c r="F10" s="60">
        <f>(E10-D10)</f>
        <v>61</v>
      </c>
      <c r="G10" s="54" t="s">
        <v>20</v>
      </c>
      <c r="J10" s="32"/>
      <c r="K10" s="32"/>
      <c r="L10" s="32"/>
      <c r="M10" s="32"/>
    </row>
    <row r="11" spans="1:16" ht="20.25" thickBot="1">
      <c r="A11" s="35" t="s">
        <v>97</v>
      </c>
      <c r="B11" s="15" t="s">
        <v>65</v>
      </c>
      <c r="C11" s="16">
        <v>39580</v>
      </c>
      <c r="D11" s="38">
        <v>0</v>
      </c>
      <c r="E11" s="11">
        <v>64</v>
      </c>
      <c r="F11" s="71">
        <f>(E11-D11)</f>
        <v>64</v>
      </c>
      <c r="G11" s="54" t="s">
        <v>14</v>
      </c>
      <c r="J11" s="32"/>
      <c r="K11" s="32"/>
      <c r="L11" s="32"/>
      <c r="M11" s="32"/>
      <c r="N11" s="32"/>
      <c r="O11" s="32"/>
    </row>
    <row r="12" spans="1:16" ht="19.5">
      <c r="A12" s="35" t="s">
        <v>95</v>
      </c>
      <c r="B12" s="15" t="s">
        <v>65</v>
      </c>
      <c r="C12" s="16">
        <v>38889</v>
      </c>
      <c r="D12" s="38">
        <v>0</v>
      </c>
      <c r="E12" s="11">
        <v>78</v>
      </c>
      <c r="F12" s="60">
        <f>(E12-D12)</f>
        <v>78</v>
      </c>
    </row>
    <row r="13" spans="1:16" ht="19.5">
      <c r="A13" s="35" t="s">
        <v>96</v>
      </c>
      <c r="B13" s="15" t="s">
        <v>33</v>
      </c>
      <c r="C13" s="16">
        <v>39350</v>
      </c>
      <c r="D13" s="38">
        <v>0</v>
      </c>
      <c r="E13" s="11">
        <v>79</v>
      </c>
      <c r="F13" s="60">
        <f>(E13-D13)</f>
        <v>79</v>
      </c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</sheetData>
  <sortState xmlns:xlrd2="http://schemas.microsoft.com/office/spreadsheetml/2017/richdata2" ref="A10:F13">
    <sortCondition ref="E10:E13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26.25">
      <c r="A1" s="164" t="str">
        <f>PROMOCIONALES!A1</f>
        <v>CLUB SOCIAL Y CAMPO DE PATO</v>
      </c>
      <c r="B1" s="164"/>
      <c r="C1" s="164"/>
    </row>
    <row r="2" spans="1:4" ht="26.25">
      <c r="A2" s="164" t="str">
        <f>PROMOCIONALES!A2</f>
        <v>GENERAL BALCARCE</v>
      </c>
      <c r="B2" s="164"/>
      <c r="C2" s="164"/>
    </row>
    <row r="3" spans="1:4">
      <c r="A3" s="165" t="s">
        <v>5</v>
      </c>
      <c r="B3" s="165"/>
      <c r="C3" s="165"/>
    </row>
    <row r="4" spans="1:4" ht="26.25">
      <c r="A4" s="152" t="str">
        <f>PROMOCIONALES!A4</f>
        <v>7° FECHA DEL RANKING</v>
      </c>
      <c r="B4" s="152"/>
      <c r="C4" s="152"/>
    </row>
    <row r="5" spans="1:4" ht="19.5">
      <c r="A5" s="148" t="s">
        <v>15</v>
      </c>
      <c r="B5" s="148"/>
      <c r="C5" s="148"/>
    </row>
    <row r="6" spans="1:4" ht="19.5">
      <c r="A6" s="153" t="str">
        <f>ALBATROS!A6</f>
        <v>DOMINGO 25 DE JUNIO DE 2023</v>
      </c>
      <c r="B6" s="153"/>
      <c r="C6" s="153"/>
    </row>
    <row r="7" spans="1:4" ht="20.25" thickBot="1">
      <c r="A7" s="5"/>
      <c r="B7" s="5"/>
      <c r="C7" s="5"/>
    </row>
    <row r="8" spans="1:4" ht="20.25" thickBot="1">
      <c r="A8" s="158" t="s">
        <v>10</v>
      </c>
      <c r="B8" s="159"/>
      <c r="C8" s="160"/>
    </row>
    <row r="9" spans="1:4" s="3" customFormat="1" ht="20.25" thickBot="1">
      <c r="A9" s="4" t="s">
        <v>0</v>
      </c>
      <c r="B9" s="4" t="s">
        <v>7</v>
      </c>
      <c r="C9" s="4" t="s">
        <v>6</v>
      </c>
      <c r="D9" s="29"/>
    </row>
    <row r="10" spans="1:4" ht="20.25" thickBot="1">
      <c r="A10" s="17" t="s">
        <v>114</v>
      </c>
      <c r="B10" s="58" t="s">
        <v>63</v>
      </c>
      <c r="C10" s="59">
        <v>28</v>
      </c>
      <c r="D10" s="12" t="s">
        <v>16</v>
      </c>
    </row>
    <row r="11" spans="1:4" ht="20.25" thickBot="1">
      <c r="A11" s="17" t="s">
        <v>109</v>
      </c>
      <c r="B11" s="58" t="s">
        <v>33</v>
      </c>
      <c r="C11" s="59">
        <v>30</v>
      </c>
      <c r="D11" s="12" t="s">
        <v>16</v>
      </c>
    </row>
    <row r="12" spans="1:4" ht="20.25" thickBot="1">
      <c r="A12" s="17" t="s">
        <v>111</v>
      </c>
      <c r="B12" s="58" t="s">
        <v>33</v>
      </c>
      <c r="C12" s="59">
        <v>32</v>
      </c>
      <c r="D12" s="12" t="s">
        <v>16</v>
      </c>
    </row>
    <row r="13" spans="1:4" ht="20.25" thickBot="1">
      <c r="A13" s="17" t="s">
        <v>112</v>
      </c>
      <c r="B13" s="58" t="s">
        <v>33</v>
      </c>
      <c r="C13" s="59">
        <v>32</v>
      </c>
      <c r="D13" s="12" t="s">
        <v>16</v>
      </c>
    </row>
    <row r="14" spans="1:4" ht="20.25" thickBot="1">
      <c r="A14" s="17" t="s">
        <v>117</v>
      </c>
      <c r="B14" s="58" t="s">
        <v>65</v>
      </c>
      <c r="C14" s="59">
        <v>32</v>
      </c>
      <c r="D14" s="12" t="s">
        <v>16</v>
      </c>
    </row>
    <row r="15" spans="1:4" ht="20.25" thickBot="1">
      <c r="A15" s="17" t="s">
        <v>105</v>
      </c>
      <c r="B15" s="58" t="s">
        <v>33</v>
      </c>
      <c r="C15" s="59">
        <v>33</v>
      </c>
      <c r="D15" s="12" t="s">
        <v>16</v>
      </c>
    </row>
    <row r="16" spans="1:4" ht="20.25" thickBot="1">
      <c r="A16" s="17" t="s">
        <v>99</v>
      </c>
      <c r="B16" s="58" t="s">
        <v>60</v>
      </c>
      <c r="C16" s="59">
        <v>34</v>
      </c>
      <c r="D16" s="12" t="s">
        <v>16</v>
      </c>
    </row>
    <row r="17" spans="1:4" ht="20.25" thickBot="1">
      <c r="A17" s="17" t="s">
        <v>104</v>
      </c>
      <c r="B17" s="58" t="s">
        <v>72</v>
      </c>
      <c r="C17" s="59">
        <v>34</v>
      </c>
      <c r="D17" s="12" t="s">
        <v>16</v>
      </c>
    </row>
    <row r="18" spans="1:4" ht="20.25" thickBot="1">
      <c r="A18" s="17" t="s">
        <v>128</v>
      </c>
      <c r="B18" s="58" t="s">
        <v>33</v>
      </c>
      <c r="C18" s="59">
        <v>34</v>
      </c>
      <c r="D18" s="12" t="s">
        <v>16</v>
      </c>
    </row>
    <row r="19" spans="1:4" ht="20.25" thickBot="1">
      <c r="A19" s="17" t="s">
        <v>118</v>
      </c>
      <c r="B19" s="58" t="s">
        <v>65</v>
      </c>
      <c r="C19" s="59">
        <v>36</v>
      </c>
      <c r="D19" s="12" t="s">
        <v>16</v>
      </c>
    </row>
    <row r="20" spans="1:4" ht="20.25" thickBot="1">
      <c r="A20" s="17" t="s">
        <v>119</v>
      </c>
      <c r="B20" s="58" t="s">
        <v>63</v>
      </c>
      <c r="C20" s="59">
        <v>36</v>
      </c>
      <c r="D20" s="12" t="s">
        <v>16</v>
      </c>
    </row>
    <row r="21" spans="1:4" ht="20.25" thickBot="1">
      <c r="A21" s="17" t="s">
        <v>103</v>
      </c>
      <c r="B21" s="58" t="s">
        <v>72</v>
      </c>
      <c r="C21" s="59">
        <v>39</v>
      </c>
      <c r="D21" s="12" t="s">
        <v>16</v>
      </c>
    </row>
    <row r="22" spans="1:4" ht="20.25" thickBot="1">
      <c r="A22" s="17" t="s">
        <v>100</v>
      </c>
      <c r="B22" s="58" t="s">
        <v>65</v>
      </c>
      <c r="C22" s="59">
        <v>40</v>
      </c>
      <c r="D22" s="12" t="s">
        <v>16</v>
      </c>
    </row>
    <row r="23" spans="1:4" ht="20.25" thickBot="1">
      <c r="A23" s="17" t="s">
        <v>102</v>
      </c>
      <c r="B23" s="58" t="s">
        <v>65</v>
      </c>
      <c r="C23" s="59">
        <v>41</v>
      </c>
      <c r="D23" s="12" t="s">
        <v>16</v>
      </c>
    </row>
    <row r="24" spans="1:4" ht="20.25" thickBot="1">
      <c r="A24" s="17" t="s">
        <v>101</v>
      </c>
      <c r="B24" s="58" t="s">
        <v>65</v>
      </c>
      <c r="C24" s="59">
        <v>42</v>
      </c>
      <c r="D24" s="12" t="s">
        <v>16</v>
      </c>
    </row>
    <row r="25" spans="1:4" ht="20.25" thickBot="1">
      <c r="A25" s="17" t="s">
        <v>115</v>
      </c>
      <c r="B25" s="58" t="s">
        <v>63</v>
      </c>
      <c r="C25" s="59">
        <v>47</v>
      </c>
      <c r="D25" s="12" t="s">
        <v>16</v>
      </c>
    </row>
    <row r="26" spans="1:4" ht="20.25" thickBot="1">
      <c r="A26" s="17" t="s">
        <v>106</v>
      </c>
      <c r="B26" s="58" t="s">
        <v>33</v>
      </c>
      <c r="C26" s="59">
        <v>50</v>
      </c>
      <c r="D26" s="12" t="s">
        <v>16</v>
      </c>
    </row>
    <row r="27" spans="1:4" ht="20.25" thickBot="1">
      <c r="A27" s="17" t="s">
        <v>107</v>
      </c>
      <c r="B27" s="58" t="s">
        <v>33</v>
      </c>
      <c r="C27" s="59">
        <v>50</v>
      </c>
      <c r="D27" s="12" t="s">
        <v>16</v>
      </c>
    </row>
    <row r="28" spans="1:4" ht="20.25" thickBot="1">
      <c r="A28" s="17" t="s">
        <v>108</v>
      </c>
      <c r="B28" s="58" t="s">
        <v>33</v>
      </c>
      <c r="C28" s="59">
        <v>50</v>
      </c>
      <c r="D28" s="12" t="s">
        <v>16</v>
      </c>
    </row>
    <row r="29" spans="1:4" ht="20.25" thickBot="1">
      <c r="A29" s="17" t="s">
        <v>116</v>
      </c>
      <c r="B29" s="58" t="s">
        <v>63</v>
      </c>
      <c r="C29" s="59">
        <v>50</v>
      </c>
      <c r="D29" s="12" t="s">
        <v>16</v>
      </c>
    </row>
    <row r="30" spans="1:4" ht="20.25" thickBot="1">
      <c r="A30" s="85" t="s">
        <v>110</v>
      </c>
      <c r="B30" s="58" t="s">
        <v>42</v>
      </c>
      <c r="C30" s="86" t="s">
        <v>8</v>
      </c>
      <c r="D30" s="12" t="s">
        <v>16</v>
      </c>
    </row>
    <row r="31" spans="1:4" ht="20.25" thickBot="1">
      <c r="A31" s="85" t="s">
        <v>113</v>
      </c>
      <c r="B31" s="58" t="s">
        <v>63</v>
      </c>
      <c r="C31" s="86" t="s">
        <v>8</v>
      </c>
      <c r="D31" s="12" t="s">
        <v>16</v>
      </c>
    </row>
  </sheetData>
  <sortState xmlns:xlrd2="http://schemas.microsoft.com/office/spreadsheetml/2017/richdata2" ref="A10:C31">
    <sortCondition ref="C10:C31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H71"/>
  <sheetViews>
    <sheetView zoomScale="70" zoomScaleNormal="70" workbookViewId="0">
      <selection sqref="A1:D1"/>
    </sheetView>
  </sheetViews>
  <sheetFormatPr baseColWidth="10" defaultRowHeight="18.75"/>
  <cols>
    <col min="1" max="1" width="41" style="7" customWidth="1"/>
    <col min="2" max="2" width="13.28515625" style="9" bestFit="1" customWidth="1"/>
    <col min="3" max="3" width="15.7109375" style="25" bestFit="1" customWidth="1"/>
    <col min="4" max="4" width="10.85546875" style="9" bestFit="1" customWidth="1"/>
    <col min="5" max="5" width="4.5703125" style="9" bestFit="1" customWidth="1"/>
    <col min="6" max="6" width="4.5703125" style="9" customWidth="1"/>
    <col min="7" max="7" width="13" style="7" bestFit="1" customWidth="1"/>
    <col min="8" max="8" width="4.42578125" style="7" bestFit="1" customWidth="1"/>
    <col min="9" max="16384" width="11.42578125" style="7"/>
  </cols>
  <sheetData>
    <row r="1" spans="1:8" ht="19.5">
      <c r="A1" s="166" t="str">
        <f>ALBATROS!A1</f>
        <v>CLUB SOCIAL Y CAMPO DE PATO</v>
      </c>
      <c r="B1" s="166"/>
      <c r="C1" s="166"/>
      <c r="D1" s="166"/>
      <c r="E1" s="39"/>
      <c r="H1" s="18"/>
    </row>
    <row r="2" spans="1:8" ht="19.5">
      <c r="A2" s="166" t="str">
        <f>ALBATROS!A2</f>
        <v>GENERAL BALCARCE</v>
      </c>
      <c r="B2" s="166"/>
      <c r="C2" s="166"/>
      <c r="D2" s="166"/>
      <c r="E2" s="39"/>
      <c r="H2" s="18"/>
    </row>
    <row r="3" spans="1:8" ht="19.5">
      <c r="A3" s="166" t="str">
        <f>ALBATROS!A3</f>
        <v>FEDERACION REGIONAL DE GOLF MAR Y SIERRAS</v>
      </c>
      <c r="B3" s="166"/>
      <c r="C3" s="166"/>
      <c r="D3" s="166"/>
      <c r="E3" s="39"/>
      <c r="H3" s="18"/>
    </row>
    <row r="4" spans="1:8" ht="19.5">
      <c r="A4" s="167" t="s">
        <v>9</v>
      </c>
      <c r="B4" s="167"/>
      <c r="C4" s="167"/>
      <c r="D4" s="167"/>
      <c r="E4" s="39"/>
      <c r="H4" s="18"/>
    </row>
    <row r="5" spans="1:8" ht="19.5">
      <c r="A5" s="166" t="s">
        <v>11</v>
      </c>
      <c r="B5" s="166"/>
      <c r="C5" s="166"/>
      <c r="D5" s="166"/>
      <c r="E5" s="39"/>
      <c r="H5" s="18"/>
    </row>
    <row r="6" spans="1:8" ht="19.5">
      <c r="A6" s="166" t="str">
        <f>ALBATROS!A6</f>
        <v>DOMINGO 25 DE JUNIO DE 2023</v>
      </c>
      <c r="B6" s="166"/>
      <c r="C6" s="166"/>
      <c r="D6" s="166"/>
      <c r="E6" s="39"/>
      <c r="H6" s="18"/>
    </row>
    <row r="7" spans="1:8" ht="20.25" thickBot="1">
      <c r="A7" s="19"/>
      <c r="B7" s="33"/>
      <c r="C7" s="19"/>
      <c r="D7" s="33"/>
      <c r="E7" s="39"/>
      <c r="H7" s="18"/>
    </row>
    <row r="8" spans="1:8" ht="20.25" thickBot="1">
      <c r="A8" s="168" t="str">
        <f>ALBATROS!A22</f>
        <v>ALBATROS - DAMAS CLASES 10 Y 11 -</v>
      </c>
      <c r="B8" s="169"/>
      <c r="C8" s="169"/>
      <c r="D8" s="169"/>
      <c r="E8" s="169"/>
      <c r="F8" s="170"/>
      <c r="H8" s="18"/>
    </row>
    <row r="9" spans="1:8" s="19" customFormat="1" ht="20.25" thickBot="1">
      <c r="A9" s="10" t="s">
        <v>4</v>
      </c>
      <c r="B9" s="36" t="s">
        <v>7</v>
      </c>
      <c r="C9" s="36" t="s">
        <v>17</v>
      </c>
      <c r="D9" s="37" t="s">
        <v>1</v>
      </c>
      <c r="E9" s="4" t="s">
        <v>2</v>
      </c>
      <c r="F9" s="4" t="s">
        <v>3</v>
      </c>
      <c r="H9" s="18"/>
    </row>
    <row r="10" spans="1:8" ht="20.25" thickBot="1">
      <c r="A10" s="20" t="str">
        <f>ALBATROS!A24</f>
        <v>MAYORANO ISABELLA</v>
      </c>
      <c r="B10" s="31" t="str">
        <f>ALBATROS!B24</f>
        <v>TGC</v>
      </c>
      <c r="C10" s="21">
        <f>ALBATROS!C24</f>
        <v>40858</v>
      </c>
      <c r="D10" s="31">
        <f>ALBATROS!D24</f>
        <v>0</v>
      </c>
      <c r="E10" s="41">
        <f>ALBATROS!E24</f>
        <v>60</v>
      </c>
      <c r="F10" s="40" t="s">
        <v>8</v>
      </c>
      <c r="G10" s="8" t="s">
        <v>12</v>
      </c>
      <c r="H10" s="18"/>
    </row>
    <row r="11" spans="1:8" ht="20.25" hidden="1" thickBot="1">
      <c r="A11" s="20">
        <f>ALBATROS!A25</f>
        <v>0</v>
      </c>
      <c r="B11" s="31">
        <f>ALBATROS!B25</f>
        <v>0</v>
      </c>
      <c r="C11" s="21">
        <f>ALBATROS!C25</f>
        <v>0</v>
      </c>
      <c r="D11" s="31">
        <f>ALBATROS!D25</f>
        <v>0</v>
      </c>
      <c r="E11" s="41">
        <f>ALBATROS!E25</f>
        <v>0</v>
      </c>
      <c r="F11" s="40" t="s">
        <v>8</v>
      </c>
      <c r="G11" s="8" t="s">
        <v>13</v>
      </c>
      <c r="H11" s="18"/>
    </row>
    <row r="12" spans="1:8" ht="20.25" hidden="1" thickBot="1">
      <c r="A12" s="20">
        <f>ALBATROS!A26</f>
        <v>0</v>
      </c>
      <c r="B12" s="31">
        <f>ALBATROS!B26</f>
        <v>0</v>
      </c>
      <c r="C12" s="21">
        <f>ALBATROS!C26</f>
        <v>0</v>
      </c>
      <c r="D12" s="31">
        <f>ALBATROS!D26</f>
        <v>0</v>
      </c>
      <c r="E12" s="41">
        <f>ALBATROS!E26</f>
        <v>0</v>
      </c>
      <c r="F12" s="42">
        <f>(E12-D12)</f>
        <v>0</v>
      </c>
      <c r="G12" s="8" t="s">
        <v>14</v>
      </c>
      <c r="H12" s="18"/>
    </row>
    <row r="13" spans="1:8" ht="19.5" thickBot="1">
      <c r="C13" s="23"/>
      <c r="E13" s="39"/>
      <c r="H13" s="18"/>
    </row>
    <row r="14" spans="1:8" ht="20.25" thickBot="1">
      <c r="A14" s="168" t="str">
        <f>ALBATROS!A8</f>
        <v>ALBATROS - CABALLEROS CLASES 10 Y 11 -</v>
      </c>
      <c r="B14" s="169"/>
      <c r="C14" s="169"/>
      <c r="D14" s="169"/>
      <c r="E14" s="169"/>
      <c r="F14" s="170"/>
      <c r="H14" s="18"/>
    </row>
    <row r="15" spans="1:8" s="33" customFormat="1" ht="20.25" thickBot="1">
      <c r="A15" s="10" t="s">
        <v>0</v>
      </c>
      <c r="B15" s="36" t="s">
        <v>7</v>
      </c>
      <c r="C15" s="36" t="s">
        <v>17</v>
      </c>
      <c r="D15" s="37" t="s">
        <v>1</v>
      </c>
      <c r="E15" s="4" t="s">
        <v>2</v>
      </c>
      <c r="F15" s="4" t="s">
        <v>3</v>
      </c>
      <c r="H15" s="18"/>
    </row>
    <row r="16" spans="1:8" ht="20.25" thickBot="1">
      <c r="A16" s="20" t="str">
        <f>ALBATROS!A10</f>
        <v>ALEMAN BENJAMIN</v>
      </c>
      <c r="B16" s="31" t="str">
        <f>ALBATROS!B10</f>
        <v>TGC</v>
      </c>
      <c r="C16" s="21">
        <f>ALBATROS!C10</f>
        <v>40791</v>
      </c>
      <c r="D16" s="31">
        <f>ALBATROS!D10</f>
        <v>12</v>
      </c>
      <c r="E16" s="41">
        <f>ALBATROS!E10</f>
        <v>50</v>
      </c>
      <c r="F16" s="40" t="s">
        <v>8</v>
      </c>
      <c r="G16" s="8" t="s">
        <v>12</v>
      </c>
      <c r="H16" s="18"/>
    </row>
    <row r="17" spans="1:8" ht="20.25" thickBot="1">
      <c r="A17" s="20" t="str">
        <f>ALBATROS!A11</f>
        <v>CHAURA MAXIMO</v>
      </c>
      <c r="B17" s="31" t="str">
        <f>ALBATROS!B11</f>
        <v>TGC</v>
      </c>
      <c r="C17" s="21">
        <f>ALBATROS!C11</f>
        <v>40323</v>
      </c>
      <c r="D17" s="31">
        <f>ALBATROS!D11</f>
        <v>0</v>
      </c>
      <c r="E17" s="41">
        <f>ALBATROS!E11</f>
        <v>52</v>
      </c>
      <c r="F17" s="40" t="s">
        <v>8</v>
      </c>
      <c r="G17" s="8" t="s">
        <v>13</v>
      </c>
      <c r="H17" s="18"/>
    </row>
    <row r="18" spans="1:8" ht="20.25" hidden="1" thickBot="1">
      <c r="A18" s="20" t="str">
        <f>ALBATROS!A17</f>
        <v>KALINOWSKI IVO</v>
      </c>
      <c r="B18" s="31" t="str">
        <f>ALBATROS!B17</f>
        <v>CMDP</v>
      </c>
      <c r="C18" s="21">
        <f>ALBATROS!C17</f>
        <v>40634</v>
      </c>
      <c r="D18" s="31">
        <f>ALBATROS!D17</f>
        <v>0</v>
      </c>
      <c r="E18" s="41" t="str">
        <f>ALBATROS!E17</f>
        <v>--</v>
      </c>
      <c r="F18" s="42" t="e">
        <f>(E18-D18)</f>
        <v>#VALUE!</v>
      </c>
      <c r="G18" s="8" t="s">
        <v>14</v>
      </c>
      <c r="H18" s="18"/>
    </row>
    <row r="19" spans="1:8" ht="19.5" thickBot="1">
      <c r="C19" s="23"/>
      <c r="E19" s="39"/>
      <c r="H19" s="18"/>
    </row>
    <row r="20" spans="1:8" ht="20.25" thickBot="1">
      <c r="A20" s="168" t="str">
        <f>EAGLES!A28</f>
        <v>EAGLES - DAMAS CLASES 12  Y 13 -</v>
      </c>
      <c r="B20" s="169"/>
      <c r="C20" s="169"/>
      <c r="D20" s="169"/>
      <c r="E20" s="169"/>
      <c r="F20" s="170"/>
      <c r="H20" s="18"/>
    </row>
    <row r="21" spans="1:8" s="33" customFormat="1" ht="20.25" thickBot="1">
      <c r="A21" s="10" t="s">
        <v>4</v>
      </c>
      <c r="B21" s="36" t="s">
        <v>7</v>
      </c>
      <c r="C21" s="36" t="s">
        <v>17</v>
      </c>
      <c r="D21" s="37" t="s">
        <v>1</v>
      </c>
      <c r="E21" s="4" t="s">
        <v>2</v>
      </c>
      <c r="F21" s="4" t="s">
        <v>3</v>
      </c>
      <c r="H21" s="18"/>
    </row>
    <row r="22" spans="1:8" ht="20.25" thickBot="1">
      <c r="A22" s="20" t="str">
        <f>EAGLES!A30</f>
        <v>RAMPEZZOTTI JUSTINA</v>
      </c>
      <c r="B22" s="31" t="str">
        <f>EAGLES!B30</f>
        <v>TGC</v>
      </c>
      <c r="C22" s="21">
        <f>EAGLES!C30</f>
        <v>40917</v>
      </c>
      <c r="D22" s="31">
        <f>EAGLES!D30</f>
        <v>14</v>
      </c>
      <c r="E22" s="41">
        <f>EAGLES!E30</f>
        <v>46</v>
      </c>
      <c r="F22" s="40" t="s">
        <v>8</v>
      </c>
      <c r="G22" s="8" t="s">
        <v>12</v>
      </c>
      <c r="H22" s="18"/>
    </row>
    <row r="23" spans="1:8" ht="20.25" thickBot="1">
      <c r="A23" s="20" t="str">
        <f>EAGLES!A31</f>
        <v>MARTIN MILENA</v>
      </c>
      <c r="B23" s="31" t="str">
        <f>EAGLES!B31</f>
        <v>CMDP</v>
      </c>
      <c r="C23" s="21">
        <f>EAGLES!C31</f>
        <v>40984</v>
      </c>
      <c r="D23" s="31">
        <f>EAGLES!D31</f>
        <v>11</v>
      </c>
      <c r="E23" s="41">
        <f>EAGLES!E31</f>
        <v>55</v>
      </c>
      <c r="F23" s="40" t="s">
        <v>8</v>
      </c>
      <c r="G23" s="8" t="s">
        <v>13</v>
      </c>
      <c r="H23" s="18"/>
    </row>
    <row r="24" spans="1:8" ht="20.25" thickBot="1">
      <c r="A24" s="20" t="s">
        <v>71</v>
      </c>
      <c r="B24" s="31" t="s">
        <v>72</v>
      </c>
      <c r="C24" s="21">
        <v>41055</v>
      </c>
      <c r="D24" s="31">
        <v>20</v>
      </c>
      <c r="E24" s="41">
        <v>46.2</v>
      </c>
      <c r="F24" s="40">
        <f>(E24-D24)</f>
        <v>26.200000000000003</v>
      </c>
      <c r="G24" s="8" t="s">
        <v>14</v>
      </c>
      <c r="H24" s="18"/>
    </row>
    <row r="25" spans="1:8" ht="19.5" thickBot="1">
      <c r="C25" s="23"/>
      <c r="E25" s="39"/>
      <c r="H25" s="18"/>
    </row>
    <row r="26" spans="1:8" ht="20.25" thickBot="1">
      <c r="A26" s="168" t="str">
        <f>EAGLES!A7</f>
        <v>EAGLES - CABALLEROS CLASES 12 Y 13 -</v>
      </c>
      <c r="B26" s="169"/>
      <c r="C26" s="169"/>
      <c r="D26" s="169"/>
      <c r="E26" s="169"/>
      <c r="F26" s="170"/>
      <c r="H26" s="18"/>
    </row>
    <row r="27" spans="1:8" s="33" customFormat="1" ht="20.25" thickBot="1">
      <c r="A27" s="10" t="s">
        <v>0</v>
      </c>
      <c r="B27" s="36" t="s">
        <v>7</v>
      </c>
      <c r="C27" s="36" t="s">
        <v>17</v>
      </c>
      <c r="D27" s="37" t="s">
        <v>1</v>
      </c>
      <c r="E27" s="4" t="s">
        <v>2</v>
      </c>
      <c r="F27" s="4" t="s">
        <v>3</v>
      </c>
      <c r="H27" s="18"/>
    </row>
    <row r="28" spans="1:8" ht="20.25" thickBot="1">
      <c r="A28" s="20" t="str">
        <f>EAGLES!A9</f>
        <v>CICCOLA FRANCESCO</v>
      </c>
      <c r="B28" s="31" t="str">
        <f>EAGLES!B9</f>
        <v>ML</v>
      </c>
      <c r="C28" s="21">
        <f>EAGLES!C9</f>
        <v>41277</v>
      </c>
      <c r="D28" s="31">
        <f>EAGLES!D9</f>
        <v>1</v>
      </c>
      <c r="E28" s="41">
        <f>EAGLES!E9</f>
        <v>38</v>
      </c>
      <c r="F28" s="40" t="s">
        <v>8</v>
      </c>
      <c r="G28" s="8" t="s">
        <v>12</v>
      </c>
      <c r="H28" s="18"/>
    </row>
    <row r="29" spans="1:8" ht="20.25" thickBot="1">
      <c r="A29" s="20" t="str">
        <f>EAGLES!A10</f>
        <v>CASTRO SANTINO</v>
      </c>
      <c r="B29" s="31" t="str">
        <f>EAGLES!B10</f>
        <v>ML</v>
      </c>
      <c r="C29" s="21">
        <f>EAGLES!C10</f>
        <v>41139</v>
      </c>
      <c r="D29" s="31">
        <f>EAGLES!D10</f>
        <v>5</v>
      </c>
      <c r="E29" s="41">
        <f>EAGLES!E10</f>
        <v>39</v>
      </c>
      <c r="F29" s="40" t="s">
        <v>8</v>
      </c>
      <c r="G29" s="8" t="s">
        <v>13</v>
      </c>
      <c r="H29" s="18"/>
    </row>
    <row r="30" spans="1:8" ht="20.25" thickBot="1">
      <c r="A30" s="20" t="s">
        <v>53</v>
      </c>
      <c r="B30" s="31" t="s">
        <v>42</v>
      </c>
      <c r="C30" s="21">
        <v>41387</v>
      </c>
      <c r="D30" s="31">
        <v>14</v>
      </c>
      <c r="E30" s="41">
        <v>46</v>
      </c>
      <c r="F30" s="42">
        <f>(E30-D30)</f>
        <v>32</v>
      </c>
      <c r="G30" s="8" t="s">
        <v>14</v>
      </c>
      <c r="H30" s="18"/>
    </row>
    <row r="31" spans="1:8" ht="19.5" thickBot="1">
      <c r="C31" s="23"/>
      <c r="E31" s="39"/>
      <c r="H31" s="18"/>
    </row>
    <row r="32" spans="1:8" ht="20.25" thickBot="1">
      <c r="A32" s="168" t="str">
        <f>BIRDIES!A23</f>
        <v>BIRDIES - DAMAS CLASES 2014 Y POSTERIORES</v>
      </c>
      <c r="B32" s="169"/>
      <c r="C32" s="169"/>
      <c r="D32" s="169"/>
      <c r="E32" s="169"/>
      <c r="F32" s="170"/>
      <c r="H32" s="18"/>
    </row>
    <row r="33" spans="1:8" s="33" customFormat="1" ht="20.25" thickBot="1">
      <c r="A33" s="10" t="s">
        <v>4</v>
      </c>
      <c r="B33" s="36" t="s">
        <v>7</v>
      </c>
      <c r="C33" s="36" t="s">
        <v>17</v>
      </c>
      <c r="D33" s="37" t="s">
        <v>1</v>
      </c>
      <c r="E33" s="4" t="s">
        <v>2</v>
      </c>
      <c r="F33" s="4" t="s">
        <v>3</v>
      </c>
      <c r="H33" s="18"/>
    </row>
    <row r="34" spans="1:8" ht="20.25" thickBot="1">
      <c r="A34" s="20" t="str">
        <f>BIRDIES!A25</f>
        <v>PANICHELLI NINA</v>
      </c>
      <c r="B34" s="31" t="str">
        <f>BIRDIES!B25</f>
        <v>MDPGC</v>
      </c>
      <c r="C34" s="21">
        <f>BIRDIES!C25</f>
        <v>41649</v>
      </c>
      <c r="D34" s="31">
        <f>BIRDIES!D25</f>
        <v>0</v>
      </c>
      <c r="E34" s="41">
        <f>BIRDIES!E25</f>
        <v>61</v>
      </c>
      <c r="F34" s="40" t="s">
        <v>8</v>
      </c>
      <c r="G34" s="8" t="s">
        <v>12</v>
      </c>
      <c r="H34" s="18"/>
    </row>
    <row r="35" spans="1:8" ht="20.25" thickBot="1">
      <c r="A35" s="20" t="str">
        <f>BIRDIES!A26</f>
        <v>VIOLA MAYER LOLA</v>
      </c>
      <c r="B35" s="31" t="str">
        <f>BIRDIES!B26</f>
        <v>SPGC</v>
      </c>
      <c r="C35" s="21">
        <f>BIRDIES!C26</f>
        <v>41712</v>
      </c>
      <c r="D35" s="31">
        <f>BIRDIES!D26</f>
        <v>17</v>
      </c>
      <c r="E35" s="41">
        <f>BIRDIES!E26</f>
        <v>62</v>
      </c>
      <c r="F35" s="42">
        <f>(E35-D35)</f>
        <v>45</v>
      </c>
      <c r="G35" s="8" t="s">
        <v>14</v>
      </c>
      <c r="H35" s="18"/>
    </row>
    <row r="36" spans="1:8" ht="20.25" thickBot="1">
      <c r="A36" s="20" t="str">
        <f>BIRDIES!A27</f>
        <v>PRESSO PEREYRA OLIVIA</v>
      </c>
      <c r="B36" s="31" t="str">
        <f>BIRDIES!B27</f>
        <v>TGC</v>
      </c>
      <c r="C36" s="21">
        <f>BIRDIES!C27</f>
        <v>41649</v>
      </c>
      <c r="D36" s="31">
        <f>BIRDIES!D27</f>
        <v>0</v>
      </c>
      <c r="E36" s="41">
        <f>BIRDIES!E27</f>
        <v>72</v>
      </c>
      <c r="F36" s="42">
        <f>(E36-D36)</f>
        <v>72</v>
      </c>
      <c r="G36" s="8" t="s">
        <v>14</v>
      </c>
      <c r="H36" s="18"/>
    </row>
    <row r="37" spans="1:8" ht="20.25" thickBot="1">
      <c r="A37" s="26"/>
      <c r="B37" s="27"/>
      <c r="C37" s="28"/>
      <c r="D37" s="34"/>
      <c r="E37" s="39"/>
      <c r="H37" s="18"/>
    </row>
    <row r="38" spans="1:8" ht="20.25" thickBot="1">
      <c r="A38" s="168" t="str">
        <f>BIRDIES!A8</f>
        <v>BIRDIES - CABALLEROS CLASES 2014 Y POSTERIORES</v>
      </c>
      <c r="B38" s="169"/>
      <c r="C38" s="169"/>
      <c r="D38" s="169"/>
      <c r="E38" s="169"/>
      <c r="F38" s="170"/>
      <c r="H38" s="18"/>
    </row>
    <row r="39" spans="1:8" s="33" customFormat="1" ht="20.25" thickBot="1">
      <c r="A39" s="10" t="s">
        <v>0</v>
      </c>
      <c r="B39" s="36" t="s">
        <v>7</v>
      </c>
      <c r="C39" s="36" t="s">
        <v>17</v>
      </c>
      <c r="D39" s="37" t="s">
        <v>1</v>
      </c>
      <c r="E39" s="4" t="s">
        <v>2</v>
      </c>
      <c r="F39" s="4" t="s">
        <v>3</v>
      </c>
      <c r="H39" s="18"/>
    </row>
    <row r="40" spans="1:8" ht="20.25" thickBot="1">
      <c r="A40" s="20" t="str">
        <f>BIRDIES!A10</f>
        <v>JUAREZ GOÑI BENJAMIN</v>
      </c>
      <c r="B40" s="31" t="str">
        <f>BIRDIES!B10</f>
        <v>TGC</v>
      </c>
      <c r="C40" s="21">
        <f>BIRDIES!C10</f>
        <v>41730</v>
      </c>
      <c r="D40" s="31">
        <f>BIRDIES!D10</f>
        <v>2</v>
      </c>
      <c r="E40" s="41">
        <f>BIRDIES!E10</f>
        <v>37</v>
      </c>
      <c r="F40" s="40" t="s">
        <v>8</v>
      </c>
      <c r="G40" s="8" t="s">
        <v>12</v>
      </c>
      <c r="H40" s="18"/>
    </row>
    <row r="41" spans="1:8" ht="20.25" thickBot="1">
      <c r="A41" s="20" t="str">
        <f>BIRDIES!A11</f>
        <v>RIVAS BAUTISTA</v>
      </c>
      <c r="B41" s="31" t="str">
        <f>BIRDIES!B11</f>
        <v>CMDP</v>
      </c>
      <c r="C41" s="21">
        <f>BIRDIES!C11</f>
        <v>41775</v>
      </c>
      <c r="D41" s="31">
        <f>BIRDIES!D11</f>
        <v>9</v>
      </c>
      <c r="E41" s="41">
        <f>BIRDIES!E11</f>
        <v>43</v>
      </c>
      <c r="F41" s="40" t="s">
        <v>8</v>
      </c>
      <c r="G41" s="8" t="s">
        <v>13</v>
      </c>
      <c r="H41" s="18"/>
    </row>
    <row r="42" spans="1:8" ht="20.25" thickBot="1">
      <c r="A42" s="20" t="s">
        <v>88</v>
      </c>
      <c r="B42" s="31" t="s">
        <v>51</v>
      </c>
      <c r="C42" s="21">
        <v>42060</v>
      </c>
      <c r="D42" s="31">
        <v>19</v>
      </c>
      <c r="E42" s="41">
        <v>53</v>
      </c>
      <c r="F42" s="42">
        <f>(E42-D42)</f>
        <v>34</v>
      </c>
      <c r="G42" s="8" t="s">
        <v>14</v>
      </c>
      <c r="H42" s="18"/>
    </row>
    <row r="43" spans="1:8" ht="19.5">
      <c r="A43" s="26"/>
      <c r="B43" s="27"/>
      <c r="C43" s="28"/>
      <c r="D43" s="34"/>
      <c r="E43" s="39"/>
      <c r="H43" s="18"/>
    </row>
    <row r="44" spans="1:8" ht="20.25" thickBot="1">
      <c r="A44" s="26"/>
      <c r="B44" s="27"/>
      <c r="C44" s="28"/>
      <c r="D44" s="34"/>
      <c r="E44" s="39"/>
      <c r="H44" s="18"/>
    </row>
    <row r="45" spans="1:8" ht="20.25" thickBot="1">
      <c r="A45" s="168" t="str">
        <f>PROMOCIONALES!A8</f>
        <v>PROMOCIONALES A HCP.</v>
      </c>
      <c r="B45" s="169"/>
      <c r="C45" s="169"/>
      <c r="D45" s="170"/>
      <c r="E45" s="39"/>
      <c r="H45" s="18"/>
    </row>
    <row r="46" spans="1:8" s="33" customFormat="1" ht="20.25" thickBot="1">
      <c r="A46" s="10" t="s">
        <v>4</v>
      </c>
      <c r="B46" s="36" t="s">
        <v>7</v>
      </c>
      <c r="C46" s="36" t="s">
        <v>17</v>
      </c>
      <c r="D46" s="56" t="s">
        <v>1</v>
      </c>
      <c r="E46" s="4" t="s">
        <v>2</v>
      </c>
      <c r="F46" s="4" t="s">
        <v>3</v>
      </c>
      <c r="H46" s="18"/>
    </row>
    <row r="47" spans="1:8" ht="20.25" thickBot="1">
      <c r="A47" s="20" t="str">
        <f>PROMOCIONALES!A10</f>
        <v>ESPESO JUAN FRANCISCO</v>
      </c>
      <c r="B47" s="31" t="str">
        <f>PROMOCIONALES!B10</f>
        <v>CG</v>
      </c>
      <c r="C47" s="21">
        <f>PROMOCIONALES!C10</f>
        <v>39653</v>
      </c>
      <c r="D47" s="57">
        <f>PROMOCIONALES!D10</f>
        <v>0</v>
      </c>
      <c r="E47" s="41">
        <f>PROMOCIONALES!E10</f>
        <v>61</v>
      </c>
      <c r="F47" s="40" t="s">
        <v>8</v>
      </c>
      <c r="G47" s="8" t="s">
        <v>12</v>
      </c>
      <c r="H47" s="18"/>
    </row>
    <row r="48" spans="1:8" ht="20.25" thickBot="1">
      <c r="A48" s="20" t="str">
        <f>PROMOCIONALES!A11</f>
        <v>HARPER TUBIO JUAN BAUTISTA</v>
      </c>
      <c r="B48" s="31" t="str">
        <f>PROMOCIONALES!B11</f>
        <v>MDPGC</v>
      </c>
      <c r="C48" s="21">
        <f>PROMOCIONALES!C11</f>
        <v>39580</v>
      </c>
      <c r="D48" s="57">
        <f>PROMOCIONALES!D11</f>
        <v>0</v>
      </c>
      <c r="E48" s="41">
        <f>PROMOCIONALES!E11</f>
        <v>64</v>
      </c>
      <c r="F48" s="42">
        <f>(E48-D48)</f>
        <v>64</v>
      </c>
      <c r="G48" s="8" t="s">
        <v>14</v>
      </c>
      <c r="H48" s="18"/>
    </row>
    <row r="49" spans="1:8" ht="20.25" thickBot="1">
      <c r="A49" s="26"/>
      <c r="B49" s="27"/>
      <c r="C49" s="28"/>
      <c r="D49" s="27"/>
      <c r="E49" s="34"/>
      <c r="F49" s="34"/>
      <c r="G49" s="34"/>
      <c r="H49" s="18"/>
    </row>
    <row r="50" spans="1:8" ht="20.25" thickBot="1">
      <c r="A50" s="168" t="s">
        <v>10</v>
      </c>
      <c r="B50" s="169"/>
      <c r="C50" s="169"/>
      <c r="D50" s="170"/>
      <c r="E50" s="39"/>
      <c r="H50" s="18"/>
    </row>
    <row r="51" spans="1:8" ht="20.25" thickBot="1">
      <c r="A51" s="4" t="s">
        <v>0</v>
      </c>
      <c r="B51" s="4" t="s">
        <v>7</v>
      </c>
      <c r="C51" s="24" t="s">
        <v>8</v>
      </c>
      <c r="D51" s="4" t="s">
        <v>18</v>
      </c>
      <c r="E51" s="39"/>
      <c r="H51" s="18"/>
    </row>
    <row r="52" spans="1:8" ht="18" customHeight="1">
      <c r="A52" s="20" t="str">
        <f>'5 H Y H.A. Y GGII'!A10</f>
        <v>DOMINGUEZ LUCA</v>
      </c>
      <c r="B52" s="31" t="str">
        <f>'5 H Y H.A. Y GGII'!B10</f>
        <v>VGGC</v>
      </c>
      <c r="C52" s="21" t="s">
        <v>8</v>
      </c>
      <c r="D52" s="22">
        <f>'5 H Y H.A. Y GGII'!C10</f>
        <v>28</v>
      </c>
      <c r="E52" s="39"/>
      <c r="H52" s="18"/>
    </row>
    <row r="53" spans="1:8" ht="18" customHeight="1">
      <c r="A53" s="20" t="str">
        <f>'5 H Y H.A. Y GGII'!A11</f>
        <v>BENEDIT HIPOLITO</v>
      </c>
      <c r="B53" s="31" t="str">
        <f>'5 H Y H.A. Y GGII'!B11</f>
        <v>TGC</v>
      </c>
      <c r="C53" s="21" t="s">
        <v>8</v>
      </c>
      <c r="D53" s="22">
        <f>'5 H Y H.A. Y GGII'!C11</f>
        <v>30</v>
      </c>
      <c r="E53" s="39"/>
      <c r="H53" s="18"/>
    </row>
    <row r="54" spans="1:8" ht="18" customHeight="1">
      <c r="A54" s="20" t="str">
        <f>'5 H Y H.A. Y GGII'!A12</f>
        <v>GREEN PILAR</v>
      </c>
      <c r="B54" s="31" t="str">
        <f>'5 H Y H.A. Y GGII'!B12</f>
        <v>TGC</v>
      </c>
      <c r="C54" s="21" t="s">
        <v>8</v>
      </c>
      <c r="D54" s="22">
        <f>'5 H Y H.A. Y GGII'!C12</f>
        <v>32</v>
      </c>
      <c r="E54" s="39"/>
      <c r="H54" s="18"/>
    </row>
    <row r="55" spans="1:8" ht="18" customHeight="1">
      <c r="A55" s="20" t="str">
        <f>'5 H Y H.A. Y GGII'!A13</f>
        <v>GREEN MAGDALENA</v>
      </c>
      <c r="B55" s="31" t="str">
        <f>'5 H Y H.A. Y GGII'!B13</f>
        <v>TGC</v>
      </c>
      <c r="C55" s="21" t="s">
        <v>8</v>
      </c>
      <c r="D55" s="22">
        <f>'5 H Y H.A. Y GGII'!C13</f>
        <v>32</v>
      </c>
      <c r="E55" s="39"/>
      <c r="H55" s="18"/>
    </row>
    <row r="56" spans="1:8" ht="18" customHeight="1">
      <c r="A56" s="20" t="str">
        <f>'5 H Y H.A. Y GGII'!A14</f>
        <v>ELICHIRIBEHETY PEDRO</v>
      </c>
      <c r="B56" s="31" t="str">
        <f>'5 H Y H.A. Y GGII'!B14</f>
        <v>MDPGC</v>
      </c>
      <c r="C56" s="21" t="s">
        <v>8</v>
      </c>
      <c r="D56" s="22">
        <f>'5 H Y H.A. Y GGII'!C14</f>
        <v>32</v>
      </c>
      <c r="E56" s="39"/>
      <c r="H56" s="18"/>
    </row>
    <row r="57" spans="1:8" ht="18" customHeight="1">
      <c r="A57" s="20" t="str">
        <f>'5 H Y H.A. Y GGII'!A15</f>
        <v>DESCOTTE LUCAS</v>
      </c>
      <c r="B57" s="31" t="str">
        <f>'5 H Y H.A. Y GGII'!B15</f>
        <v>TGC</v>
      </c>
      <c r="C57" s="21" t="s">
        <v>8</v>
      </c>
      <c r="D57" s="22">
        <f>'5 H Y H.A. Y GGII'!C15</f>
        <v>33</v>
      </c>
      <c r="E57" s="39"/>
      <c r="H57" s="18"/>
    </row>
    <row r="58" spans="1:8" ht="18" customHeight="1">
      <c r="A58" s="20" t="str">
        <f>'5 H Y H.A. Y GGII'!A16</f>
        <v>RODRIGUEZ FERRERO SANTIAGO</v>
      </c>
      <c r="B58" s="31" t="str">
        <f>'5 H Y H.A. Y GGII'!B16</f>
        <v>CEGL</v>
      </c>
      <c r="C58" s="21" t="s">
        <v>8</v>
      </c>
      <c r="D58" s="22">
        <f>'5 H Y H.A. Y GGII'!C16</f>
        <v>34</v>
      </c>
      <c r="E58" s="39"/>
      <c r="H58" s="18"/>
    </row>
    <row r="59" spans="1:8" ht="18" customHeight="1">
      <c r="A59" s="20" t="str">
        <f>'5 H Y H.A. Y GGII'!A17</f>
        <v>BERRETA VAZQUEZ VALENTIN</v>
      </c>
      <c r="B59" s="31" t="str">
        <f>'5 H Y H.A. Y GGII'!B17</f>
        <v>SPGC</v>
      </c>
      <c r="C59" s="21" t="s">
        <v>8</v>
      </c>
      <c r="D59" s="22">
        <f>'5 H Y H.A. Y GGII'!C17</f>
        <v>34</v>
      </c>
      <c r="E59" s="39"/>
      <c r="H59" s="18"/>
    </row>
    <row r="60" spans="1:8" ht="18" customHeight="1">
      <c r="A60" s="20" t="str">
        <f>'5 H Y H.A. Y GGII'!A18</f>
        <v>GARDEY FRANCISCO</v>
      </c>
      <c r="B60" s="31" t="str">
        <f>'5 H Y H.A. Y GGII'!B18</f>
        <v>TGC</v>
      </c>
      <c r="C60" s="21" t="s">
        <v>8</v>
      </c>
      <c r="D60" s="22">
        <f>'5 H Y H.A. Y GGII'!C18</f>
        <v>34</v>
      </c>
      <c r="E60" s="39"/>
      <c r="H60" s="18"/>
    </row>
    <row r="61" spans="1:8" ht="19.5">
      <c r="A61" s="20" t="str">
        <f>'5 H Y H.A. Y GGII'!A19</f>
        <v>ELICHIRIBEHETY TOMAS</v>
      </c>
      <c r="B61" s="31" t="str">
        <f>'5 H Y H.A. Y GGII'!B19</f>
        <v>MDPGC</v>
      </c>
      <c r="C61" s="21" t="s">
        <v>8</v>
      </c>
      <c r="D61" s="22">
        <f>'5 H Y H.A. Y GGII'!C19</f>
        <v>36</v>
      </c>
    </row>
    <row r="62" spans="1:8" ht="19.5">
      <c r="A62" s="20" t="str">
        <f>'5 H Y H.A. Y GGII'!A20</f>
        <v>FOLGUERAS LAUTARO</v>
      </c>
      <c r="B62" s="31" t="str">
        <f>'5 H Y H.A. Y GGII'!B20</f>
        <v>VGGC</v>
      </c>
      <c r="C62" s="21" t="s">
        <v>8</v>
      </c>
      <c r="D62" s="22">
        <f>'5 H Y H.A. Y GGII'!C20</f>
        <v>36</v>
      </c>
    </row>
    <row r="63" spans="1:8" ht="19.5">
      <c r="A63" s="20" t="str">
        <f>'5 H Y H.A. Y GGII'!A21</f>
        <v>BARRAGAN LEOFANTI BENICIO</v>
      </c>
      <c r="B63" s="31" t="str">
        <f>'5 H Y H.A. Y GGII'!B21</f>
        <v>SPGC</v>
      </c>
      <c r="C63" s="21" t="s">
        <v>8</v>
      </c>
      <c r="D63" s="22">
        <f>'5 H Y H.A. Y GGII'!C21</f>
        <v>39</v>
      </c>
    </row>
    <row r="64" spans="1:8" ht="19.5">
      <c r="A64" s="20" t="str">
        <f>'5 H Y H.A. Y GGII'!A22</f>
        <v>ALFONSO FELIPE</v>
      </c>
      <c r="B64" s="31" t="str">
        <f>'5 H Y H.A. Y GGII'!B22</f>
        <v>MDPGC</v>
      </c>
      <c r="C64" s="21" t="s">
        <v>8</v>
      </c>
      <c r="D64" s="22">
        <f>'5 H Y H.A. Y GGII'!C22</f>
        <v>40</v>
      </c>
    </row>
    <row r="65" spans="1:4" ht="19.5">
      <c r="A65" s="20" t="str">
        <f>'5 H Y H.A. Y GGII'!A23</f>
        <v>ROUGE SALVADOR</v>
      </c>
      <c r="B65" s="31" t="str">
        <f>'5 H Y H.A. Y GGII'!B23</f>
        <v>MDPGC</v>
      </c>
      <c r="C65" s="21" t="s">
        <v>8</v>
      </c>
      <c r="D65" s="22">
        <f>'5 H Y H.A. Y GGII'!C23</f>
        <v>41</v>
      </c>
    </row>
    <row r="66" spans="1:4" ht="19.5">
      <c r="A66" s="20" t="str">
        <f>'5 H Y H.A. Y GGII'!A24</f>
        <v>FREIJO AGUSTIN</v>
      </c>
      <c r="B66" s="31" t="str">
        <f>'5 H Y H.A. Y GGII'!B24</f>
        <v>MDPGC</v>
      </c>
      <c r="C66" s="21" t="s">
        <v>8</v>
      </c>
      <c r="D66" s="22">
        <f>'5 H Y H.A. Y GGII'!C24</f>
        <v>42</v>
      </c>
    </row>
    <row r="67" spans="1:4" ht="19.5">
      <c r="A67" s="20" t="str">
        <f>'5 H Y H.A. Y GGII'!A25</f>
        <v>MARTINEZ CAMILO</v>
      </c>
      <c r="B67" s="31" t="str">
        <f>'5 H Y H.A. Y GGII'!B25</f>
        <v>VGGC</v>
      </c>
      <c r="C67" s="21" t="s">
        <v>8</v>
      </c>
      <c r="D67" s="22">
        <f>'5 H Y H.A. Y GGII'!C25</f>
        <v>47</v>
      </c>
    </row>
    <row r="68" spans="1:4" ht="19.5">
      <c r="A68" s="20" t="str">
        <f>'5 H Y H.A. Y GGII'!A26</f>
        <v>RENATA PEDRO</v>
      </c>
      <c r="B68" s="31" t="str">
        <f>'5 H Y H.A. Y GGII'!B26</f>
        <v>TGC</v>
      </c>
      <c r="C68" s="21" t="s">
        <v>8</v>
      </c>
      <c r="D68" s="22">
        <f>'5 H Y H.A. Y GGII'!C26</f>
        <v>50</v>
      </c>
    </row>
    <row r="69" spans="1:4" ht="19.5">
      <c r="A69" s="20" t="str">
        <f>'5 H Y H.A. Y GGII'!A27</f>
        <v>VERELLEN TRINIDAD</v>
      </c>
      <c r="B69" s="31" t="str">
        <f>'5 H Y H.A. Y GGII'!B27</f>
        <v>TGC</v>
      </c>
      <c r="C69" s="21" t="s">
        <v>8</v>
      </c>
      <c r="D69" s="22">
        <f>'5 H Y H.A. Y GGII'!C27</f>
        <v>50</v>
      </c>
    </row>
    <row r="70" spans="1:4" ht="19.5">
      <c r="A70" s="20" t="str">
        <f>'5 H Y H.A. Y GGII'!A28</f>
        <v>MORIXE ELOISA</v>
      </c>
      <c r="B70" s="31" t="str">
        <f>'5 H Y H.A. Y GGII'!B28</f>
        <v>TGC</v>
      </c>
      <c r="C70" s="21" t="s">
        <v>8</v>
      </c>
      <c r="D70" s="22">
        <f>'5 H Y H.A. Y GGII'!C28</f>
        <v>50</v>
      </c>
    </row>
    <row r="71" spans="1:4" ht="19.5">
      <c r="A71" s="20" t="str">
        <f>'5 H Y H.A. Y GGII'!A29</f>
        <v>FOLGUERAS BESSIERES AUGUSTO</v>
      </c>
      <c r="B71" s="31" t="str">
        <f>'5 H Y H.A. Y GGII'!B29</f>
        <v>VGGC</v>
      </c>
      <c r="C71" s="21" t="s">
        <v>8</v>
      </c>
      <c r="D71" s="22">
        <f>'5 H Y H.A. Y GGII'!C29</f>
        <v>50</v>
      </c>
    </row>
  </sheetData>
  <mergeCells count="14">
    <mergeCell ref="A6:D6"/>
    <mergeCell ref="A50:D50"/>
    <mergeCell ref="A8:F8"/>
    <mergeCell ref="A14:F14"/>
    <mergeCell ref="A20:F20"/>
    <mergeCell ref="A26:F26"/>
    <mergeCell ref="A32:F32"/>
    <mergeCell ref="A38:F38"/>
    <mergeCell ref="A45:D45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09"/>
  <sheetViews>
    <sheetView workbookViewId="0">
      <selection sqref="A1:H1"/>
    </sheetView>
  </sheetViews>
  <sheetFormatPr baseColWidth="10" defaultRowHeight="18"/>
  <cols>
    <col min="1" max="1" width="4.85546875" style="98" bestFit="1" customWidth="1"/>
    <col min="2" max="2" width="3.42578125" style="14" customWidth="1"/>
    <col min="3" max="3" width="23.7109375" style="62" customWidth="1"/>
    <col min="4" max="4" width="4.7109375" style="61" bestFit="1" customWidth="1"/>
    <col min="5" max="5" width="23.7109375" style="62" customWidth="1"/>
    <col min="6" max="6" width="4.7109375" style="61" bestFit="1" customWidth="1"/>
    <col min="7" max="7" width="23.7109375" style="62" customWidth="1"/>
    <col min="8" max="8" width="4.7109375" style="61" bestFit="1" customWidth="1"/>
    <col min="9" max="9" width="2.140625" style="14" bestFit="1" customWidth="1"/>
    <col min="10" max="10" width="2.7109375" bestFit="1" customWidth="1"/>
    <col min="11" max="11" width="16.5703125" style="14" bestFit="1" customWidth="1"/>
    <col min="12" max="12" width="2.140625" style="14" bestFit="1" customWidth="1"/>
    <col min="13" max="13" width="2" style="14" bestFit="1" customWidth="1"/>
    <col min="14" max="16384" width="11.42578125" style="14"/>
  </cols>
  <sheetData>
    <row r="1" spans="1:9" s="43" customFormat="1" ht="26.25">
      <c r="A1" s="174" t="s">
        <v>28</v>
      </c>
      <c r="B1" s="174"/>
      <c r="C1" s="174"/>
      <c r="D1" s="174"/>
      <c r="E1" s="174"/>
      <c r="F1" s="174"/>
      <c r="G1" s="174"/>
      <c r="H1" s="174"/>
    </row>
    <row r="2" spans="1:9" s="43" customFormat="1" ht="27" thickBot="1">
      <c r="A2" s="175" t="s">
        <v>29</v>
      </c>
      <c r="B2" s="175"/>
      <c r="C2" s="175"/>
      <c r="D2" s="175"/>
      <c r="E2" s="175"/>
      <c r="F2" s="175"/>
      <c r="G2" s="175"/>
      <c r="H2" s="175"/>
    </row>
    <row r="3" spans="1:9" s="43" customFormat="1" ht="16.5" thickBot="1">
      <c r="A3" s="176" t="s">
        <v>5</v>
      </c>
      <c r="B3" s="177"/>
      <c r="C3" s="177"/>
      <c r="D3" s="177"/>
      <c r="E3" s="177"/>
      <c r="F3" s="177"/>
      <c r="G3" s="177"/>
      <c r="H3" s="178"/>
    </row>
    <row r="4" spans="1:9" s="89" customFormat="1" ht="15.75">
      <c r="A4" s="179" t="s">
        <v>31</v>
      </c>
      <c r="B4" s="179"/>
      <c r="C4" s="179"/>
      <c r="D4" s="179"/>
      <c r="E4" s="179"/>
      <c r="F4" s="179"/>
      <c r="G4" s="179"/>
      <c r="H4" s="179"/>
    </row>
    <row r="5" spans="1:9" s="43" customFormat="1" ht="15">
      <c r="A5" s="180" t="s">
        <v>120</v>
      </c>
      <c r="B5" s="180"/>
      <c r="C5" s="180"/>
      <c r="D5" s="180"/>
      <c r="E5" s="180"/>
      <c r="F5" s="180"/>
      <c r="G5" s="180"/>
      <c r="H5" s="180"/>
    </row>
    <row r="6" spans="1:9" s="89" customFormat="1" ht="16.5" thickBot="1">
      <c r="A6" s="181"/>
      <c r="B6" s="181"/>
      <c r="C6" s="181"/>
      <c r="D6" s="181"/>
      <c r="E6" s="181"/>
      <c r="F6" s="181"/>
      <c r="G6" s="181"/>
      <c r="H6" s="181"/>
    </row>
    <row r="7" spans="1:9" s="90" customFormat="1" ht="12" thickBot="1">
      <c r="A7" s="182" t="s">
        <v>121</v>
      </c>
      <c r="B7" s="183"/>
      <c r="C7" s="183"/>
      <c r="D7" s="183"/>
      <c r="E7" s="183"/>
      <c r="F7" s="183"/>
      <c r="G7" s="183"/>
      <c r="H7" s="184"/>
    </row>
    <row r="8" spans="1:9" s="90" customFormat="1" ht="12" thickBot="1"/>
    <row r="9" spans="1:9" s="90" customFormat="1" ht="12" thickBot="1">
      <c r="A9" s="171" t="s">
        <v>122</v>
      </c>
      <c r="B9" s="172"/>
      <c r="C9" s="172"/>
      <c r="D9" s="172"/>
      <c r="E9" s="172"/>
      <c r="F9" s="172"/>
      <c r="G9" s="172"/>
      <c r="H9" s="173"/>
    </row>
    <row r="10" spans="1:9" s="90" customFormat="1" ht="11.25">
      <c r="A10" s="91">
        <v>0.41666666666666669</v>
      </c>
      <c r="B10" s="92"/>
      <c r="C10" s="93" t="s">
        <v>95</v>
      </c>
      <c r="D10" s="94">
        <v>0</v>
      </c>
      <c r="E10" s="140" t="s">
        <v>43</v>
      </c>
      <c r="F10" s="94">
        <v>0</v>
      </c>
      <c r="G10" s="96"/>
      <c r="H10" s="97"/>
      <c r="I10" s="98">
        <v>1</v>
      </c>
    </row>
    <row r="11" spans="1:9" s="90" customFormat="1" ht="12" thickBot="1">
      <c r="A11" s="99">
        <v>0.42291666666666666</v>
      </c>
      <c r="B11" s="92"/>
      <c r="C11" s="93" t="s">
        <v>96</v>
      </c>
      <c r="D11" s="94">
        <v>0</v>
      </c>
      <c r="E11" s="95" t="s">
        <v>97</v>
      </c>
      <c r="F11" s="94">
        <v>0</v>
      </c>
      <c r="G11" s="95" t="s">
        <v>98</v>
      </c>
      <c r="H11" s="97">
        <v>0</v>
      </c>
      <c r="I11" s="98">
        <f t="shared" ref="I11:I38" si="0">COUNTA(C11,E11,G11)</f>
        <v>3</v>
      </c>
    </row>
    <row r="12" spans="1:9" s="90" customFormat="1" ht="12" thickBot="1">
      <c r="A12" s="171" t="s">
        <v>123</v>
      </c>
      <c r="B12" s="185"/>
      <c r="C12" s="185"/>
      <c r="D12" s="185"/>
      <c r="E12" s="185"/>
      <c r="F12" s="185"/>
      <c r="G12" s="185"/>
      <c r="H12" s="186"/>
      <c r="I12" s="100">
        <f t="shared" si="0"/>
        <v>0</v>
      </c>
    </row>
    <row r="13" spans="1:9" s="90" customFormat="1" ht="11.25">
      <c r="A13" s="101">
        <v>0.42916666666666697</v>
      </c>
      <c r="B13" s="102"/>
      <c r="C13" s="141" t="s">
        <v>41</v>
      </c>
      <c r="D13" s="103">
        <v>0</v>
      </c>
      <c r="E13" s="104" t="s">
        <v>39</v>
      </c>
      <c r="F13" s="105">
        <v>0</v>
      </c>
      <c r="G13" s="103" t="s">
        <v>38</v>
      </c>
      <c r="H13" s="106">
        <v>0</v>
      </c>
      <c r="I13" s="98">
        <v>2</v>
      </c>
    </row>
    <row r="14" spans="1:9" s="90" customFormat="1" ht="11.25">
      <c r="A14" s="101">
        <v>0.43541666666666701</v>
      </c>
      <c r="B14" s="92"/>
      <c r="C14" s="95" t="s">
        <v>36</v>
      </c>
      <c r="D14" s="94">
        <v>0</v>
      </c>
      <c r="E14" s="93" t="s">
        <v>35</v>
      </c>
      <c r="F14" s="94">
        <v>54</v>
      </c>
      <c r="G14" s="95" t="s">
        <v>34</v>
      </c>
      <c r="H14" s="97">
        <v>0</v>
      </c>
      <c r="I14" s="98">
        <f t="shared" si="0"/>
        <v>3</v>
      </c>
    </row>
    <row r="15" spans="1:9" s="90" customFormat="1" ht="12" thickBot="1">
      <c r="A15" s="101">
        <v>0.44166666666666698</v>
      </c>
      <c r="B15" s="107"/>
      <c r="C15" s="108" t="s">
        <v>44</v>
      </c>
      <c r="D15" s="109">
        <v>0</v>
      </c>
      <c r="E15" s="110" t="s">
        <v>32</v>
      </c>
      <c r="F15" s="109">
        <v>31.3</v>
      </c>
      <c r="G15" s="111" t="s">
        <v>40</v>
      </c>
      <c r="H15" s="112">
        <v>0</v>
      </c>
      <c r="I15" s="98">
        <f t="shared" si="0"/>
        <v>3</v>
      </c>
    </row>
    <row r="16" spans="1:9" s="90" customFormat="1" ht="12" thickBot="1">
      <c r="A16" s="171" t="s">
        <v>124</v>
      </c>
      <c r="B16" s="187"/>
      <c r="C16" s="187"/>
      <c r="D16" s="187"/>
      <c r="E16" s="187"/>
      <c r="F16" s="187"/>
      <c r="G16" s="187"/>
      <c r="H16" s="188"/>
      <c r="I16" s="100">
        <f t="shared" si="0"/>
        <v>0</v>
      </c>
    </row>
    <row r="17" spans="1:9" s="90" customFormat="1" ht="11.25">
      <c r="A17" s="99">
        <v>0.44791666666666702</v>
      </c>
      <c r="B17" s="113"/>
      <c r="C17" s="114" t="s">
        <v>69</v>
      </c>
      <c r="D17" s="115">
        <v>0</v>
      </c>
      <c r="E17" s="93" t="s">
        <v>68</v>
      </c>
      <c r="F17" s="94">
        <v>54</v>
      </c>
      <c r="G17" s="95" t="s">
        <v>67</v>
      </c>
      <c r="H17" s="97">
        <v>0</v>
      </c>
      <c r="I17" s="98">
        <f t="shared" si="0"/>
        <v>3</v>
      </c>
    </row>
    <row r="18" spans="1:9" s="90" customFormat="1" ht="11.25">
      <c r="A18" s="116">
        <v>0.454166666666667</v>
      </c>
      <c r="B18" s="117"/>
      <c r="C18" s="93" t="s">
        <v>66</v>
      </c>
      <c r="D18" s="94">
        <v>48.8</v>
      </c>
      <c r="E18" s="95" t="s">
        <v>64</v>
      </c>
      <c r="F18" s="94">
        <v>0</v>
      </c>
      <c r="G18" s="95" t="s">
        <v>62</v>
      </c>
      <c r="H18" s="97">
        <v>0</v>
      </c>
      <c r="I18" s="98">
        <f t="shared" si="0"/>
        <v>3</v>
      </c>
    </row>
    <row r="19" spans="1:9" s="90" customFormat="1" ht="11.25">
      <c r="A19" s="99">
        <v>0.46041666666666697</v>
      </c>
      <c r="B19" s="117"/>
      <c r="C19" s="93" t="s">
        <v>61</v>
      </c>
      <c r="D19" s="94">
        <v>54</v>
      </c>
      <c r="E19" s="95" t="s">
        <v>59</v>
      </c>
      <c r="F19" s="94">
        <v>0</v>
      </c>
      <c r="G19" s="95" t="s">
        <v>57</v>
      </c>
      <c r="H19" s="97">
        <v>54</v>
      </c>
      <c r="I19" s="98">
        <f t="shared" si="0"/>
        <v>3</v>
      </c>
    </row>
    <row r="20" spans="1:9" s="90" customFormat="1" ht="11.25">
      <c r="A20" s="116">
        <v>0.46666666666666701</v>
      </c>
      <c r="B20" s="117"/>
      <c r="C20" s="93" t="s">
        <v>56</v>
      </c>
      <c r="D20" s="94">
        <v>51.3</v>
      </c>
      <c r="E20" s="95" t="s">
        <v>55</v>
      </c>
      <c r="F20" s="94">
        <v>47.7</v>
      </c>
      <c r="G20" s="95" t="s">
        <v>54</v>
      </c>
      <c r="H20" s="97">
        <v>34.299999999999997</v>
      </c>
      <c r="I20" s="98">
        <f t="shared" si="0"/>
        <v>3</v>
      </c>
    </row>
    <row r="21" spans="1:9" s="90" customFormat="1" ht="11.25">
      <c r="A21" s="99">
        <v>0.47291666666666698</v>
      </c>
      <c r="B21" s="117"/>
      <c r="C21" s="93" t="s">
        <v>53</v>
      </c>
      <c r="D21" s="94">
        <v>41.5</v>
      </c>
      <c r="E21" s="95" t="s">
        <v>52</v>
      </c>
      <c r="F21" s="94">
        <v>19.3</v>
      </c>
      <c r="G21" s="95" t="s">
        <v>50</v>
      </c>
      <c r="H21" s="97">
        <v>26.6</v>
      </c>
      <c r="I21" s="98">
        <f t="shared" si="0"/>
        <v>3</v>
      </c>
    </row>
    <row r="22" spans="1:9" s="90" customFormat="1" ht="11.25">
      <c r="A22" s="116">
        <v>0.47916666666666702</v>
      </c>
      <c r="B22" s="117"/>
      <c r="C22" s="93" t="s">
        <v>49</v>
      </c>
      <c r="D22" s="94">
        <v>21.2</v>
      </c>
      <c r="E22" s="95" t="s">
        <v>47</v>
      </c>
      <c r="F22" s="94">
        <v>25.2</v>
      </c>
      <c r="G22" s="95" t="s">
        <v>45</v>
      </c>
      <c r="H22" s="97">
        <v>11.2</v>
      </c>
      <c r="I22" s="98">
        <f t="shared" si="0"/>
        <v>3</v>
      </c>
    </row>
    <row r="23" spans="1:9" s="90" customFormat="1" ht="11.25">
      <c r="A23" s="99">
        <v>0.485416666666667</v>
      </c>
      <c r="B23" s="117"/>
      <c r="C23" s="118" t="s">
        <v>79</v>
      </c>
      <c r="D23" s="94">
        <v>54</v>
      </c>
      <c r="E23" s="119" t="s">
        <v>78</v>
      </c>
      <c r="F23" s="94">
        <v>0</v>
      </c>
      <c r="G23" s="119" t="s">
        <v>77</v>
      </c>
      <c r="H23" s="97">
        <v>54</v>
      </c>
      <c r="I23" s="98">
        <f t="shared" si="0"/>
        <v>3</v>
      </c>
    </row>
    <row r="24" spans="1:9" s="90" customFormat="1" ht="11.25">
      <c r="A24" s="116">
        <v>0.49166666666666697</v>
      </c>
      <c r="B24" s="92"/>
      <c r="C24" s="118" t="s">
        <v>76</v>
      </c>
      <c r="D24" s="94">
        <v>48</v>
      </c>
      <c r="E24" s="119" t="s">
        <v>75</v>
      </c>
      <c r="F24" s="94">
        <v>54</v>
      </c>
      <c r="G24" s="119" t="s">
        <v>74</v>
      </c>
      <c r="H24" s="97">
        <v>27.8</v>
      </c>
      <c r="I24" s="98">
        <f t="shared" si="0"/>
        <v>3</v>
      </c>
    </row>
    <row r="25" spans="1:9" s="90" customFormat="1" ht="12" thickBot="1">
      <c r="A25" s="99">
        <v>0.49791666666666701</v>
      </c>
      <c r="B25" s="92"/>
      <c r="C25" s="120" t="s">
        <v>73</v>
      </c>
      <c r="D25" s="121">
        <v>44.6</v>
      </c>
      <c r="E25" s="122" t="s">
        <v>71</v>
      </c>
      <c r="F25" s="121">
        <v>46.2</v>
      </c>
      <c r="G25" s="122" t="s">
        <v>70</v>
      </c>
      <c r="H25" s="123">
        <v>33.299999999999997</v>
      </c>
      <c r="I25" s="98">
        <f t="shared" si="0"/>
        <v>3</v>
      </c>
    </row>
    <row r="26" spans="1:9" s="90" customFormat="1" ht="12" thickBot="1">
      <c r="A26" s="171" t="s">
        <v>125</v>
      </c>
      <c r="B26" s="172"/>
      <c r="C26" s="172"/>
      <c r="D26" s="172"/>
      <c r="E26" s="172"/>
      <c r="F26" s="172"/>
      <c r="G26" s="172"/>
      <c r="H26" s="173"/>
      <c r="I26" s="100">
        <f t="shared" si="0"/>
        <v>0</v>
      </c>
    </row>
    <row r="27" spans="1:9" s="90" customFormat="1" ht="11.25">
      <c r="A27" s="116">
        <v>0.50416666666666698</v>
      </c>
      <c r="B27" s="113"/>
      <c r="C27" s="114" t="s">
        <v>82</v>
      </c>
      <c r="D27" s="115">
        <v>27.1</v>
      </c>
      <c r="E27" s="124" t="s">
        <v>81</v>
      </c>
      <c r="F27" s="115">
        <v>33.299999999999997</v>
      </c>
      <c r="G27" s="124" t="s">
        <v>80</v>
      </c>
      <c r="H27" s="125">
        <v>19.5</v>
      </c>
      <c r="I27" s="98">
        <f t="shared" si="0"/>
        <v>3</v>
      </c>
    </row>
    <row r="28" spans="1:9" s="90" customFormat="1" ht="11.25">
      <c r="A28" s="99">
        <v>0.51041666666666663</v>
      </c>
      <c r="B28" s="117"/>
      <c r="C28" s="93" t="s">
        <v>85</v>
      </c>
      <c r="D28" s="94">
        <v>0</v>
      </c>
      <c r="E28" s="95" t="s">
        <v>84</v>
      </c>
      <c r="F28" s="94">
        <v>0</v>
      </c>
      <c r="G28" s="95" t="s">
        <v>83</v>
      </c>
      <c r="H28" s="97">
        <v>23.6</v>
      </c>
      <c r="I28" s="98">
        <f t="shared" si="0"/>
        <v>3</v>
      </c>
    </row>
    <row r="29" spans="1:9" s="90" customFormat="1" ht="11.25">
      <c r="A29" s="99">
        <v>0.51666666666666605</v>
      </c>
      <c r="B29" s="117"/>
      <c r="C29" s="93" t="s">
        <v>88</v>
      </c>
      <c r="D29" s="94">
        <v>54</v>
      </c>
      <c r="E29" s="95" t="s">
        <v>87</v>
      </c>
      <c r="F29" s="94">
        <v>42.6</v>
      </c>
      <c r="G29" s="95" t="s">
        <v>86</v>
      </c>
      <c r="H29" s="97">
        <v>0</v>
      </c>
      <c r="I29" s="98">
        <f t="shared" si="0"/>
        <v>3</v>
      </c>
    </row>
    <row r="30" spans="1:9" s="90" customFormat="1" ht="11.25">
      <c r="A30" s="126">
        <v>0.52291666666666503</v>
      </c>
      <c r="B30" s="117"/>
      <c r="C30" s="93" t="s">
        <v>91</v>
      </c>
      <c r="D30" s="94">
        <v>0</v>
      </c>
      <c r="E30" s="95" t="s">
        <v>90</v>
      </c>
      <c r="F30" s="94">
        <v>0</v>
      </c>
      <c r="G30" s="95" t="s">
        <v>89</v>
      </c>
      <c r="H30" s="97">
        <v>54</v>
      </c>
      <c r="I30" s="98">
        <f t="shared" si="0"/>
        <v>3</v>
      </c>
    </row>
    <row r="31" spans="1:9" s="90" customFormat="1" ht="12" thickBot="1">
      <c r="A31" s="127">
        <v>0.52916666666666501</v>
      </c>
      <c r="B31" s="117"/>
      <c r="C31" s="120" t="s">
        <v>94</v>
      </c>
      <c r="D31" s="121">
        <v>0</v>
      </c>
      <c r="E31" s="122" t="s">
        <v>93</v>
      </c>
      <c r="F31" s="121">
        <v>0</v>
      </c>
      <c r="G31" s="122" t="s">
        <v>92</v>
      </c>
      <c r="H31" s="123">
        <v>45.3</v>
      </c>
      <c r="I31" s="98">
        <f t="shared" si="0"/>
        <v>3</v>
      </c>
    </row>
    <row r="32" spans="1:9" s="90" customFormat="1" ht="12" thickBot="1">
      <c r="A32" s="171" t="s">
        <v>126</v>
      </c>
      <c r="B32" s="172"/>
      <c r="C32" s="172"/>
      <c r="D32" s="172"/>
      <c r="E32" s="172"/>
      <c r="F32" s="172"/>
      <c r="G32" s="172"/>
      <c r="H32" s="173"/>
      <c r="I32" s="100">
        <f t="shared" si="0"/>
        <v>0</v>
      </c>
    </row>
    <row r="33" spans="1:10" s="90" customFormat="1" ht="11.25">
      <c r="A33" s="128">
        <v>0.53541666666666399</v>
      </c>
      <c r="B33" s="129"/>
      <c r="C33" s="130" t="s">
        <v>108</v>
      </c>
      <c r="D33" s="105">
        <v>0</v>
      </c>
      <c r="E33" s="131" t="s">
        <v>107</v>
      </c>
      <c r="F33" s="105">
        <v>0</v>
      </c>
      <c r="G33" s="131"/>
      <c r="H33" s="106"/>
      <c r="I33" s="98">
        <f t="shared" si="0"/>
        <v>2</v>
      </c>
    </row>
    <row r="34" spans="1:10" s="90" customFormat="1" ht="11.25">
      <c r="A34" s="101">
        <v>0.54166666666666663</v>
      </c>
      <c r="B34" s="132"/>
      <c r="C34" s="133" t="s">
        <v>99</v>
      </c>
      <c r="D34" s="94">
        <v>0</v>
      </c>
      <c r="E34" s="95" t="s">
        <v>103</v>
      </c>
      <c r="F34" s="94">
        <v>0</v>
      </c>
      <c r="G34" s="95" t="s">
        <v>104</v>
      </c>
      <c r="H34" s="97">
        <v>0</v>
      </c>
      <c r="I34" s="98">
        <f t="shared" si="0"/>
        <v>3</v>
      </c>
    </row>
    <row r="35" spans="1:10" s="90" customFormat="1" ht="11.25">
      <c r="A35" s="101">
        <v>0.54791666666666705</v>
      </c>
      <c r="B35" s="132"/>
      <c r="C35" s="143" t="s">
        <v>113</v>
      </c>
      <c r="D35" s="94">
        <v>0</v>
      </c>
      <c r="E35" s="119" t="s">
        <v>112</v>
      </c>
      <c r="F35" s="94">
        <v>0</v>
      </c>
      <c r="G35" s="119" t="s">
        <v>111</v>
      </c>
      <c r="H35" s="97">
        <v>0</v>
      </c>
      <c r="I35" s="98">
        <v>2</v>
      </c>
    </row>
    <row r="36" spans="1:10" s="90" customFormat="1" ht="11.25">
      <c r="A36" s="101">
        <v>0.55416666666666703</v>
      </c>
      <c r="B36" s="132"/>
      <c r="C36" s="133" t="s">
        <v>100</v>
      </c>
      <c r="D36" s="94">
        <v>0</v>
      </c>
      <c r="E36" s="93" t="s">
        <v>114</v>
      </c>
      <c r="F36" s="94">
        <v>0</v>
      </c>
      <c r="G36" s="124" t="s">
        <v>117</v>
      </c>
      <c r="H36" s="125">
        <v>0</v>
      </c>
      <c r="I36" s="98">
        <f t="shared" si="0"/>
        <v>3</v>
      </c>
    </row>
    <row r="37" spans="1:10" s="90" customFormat="1" ht="11.25">
      <c r="A37" s="101">
        <v>0.56041666666666801</v>
      </c>
      <c r="B37" s="132"/>
      <c r="C37" s="133" t="s">
        <v>118</v>
      </c>
      <c r="D37" s="94">
        <v>0</v>
      </c>
      <c r="E37" s="95" t="s">
        <v>115</v>
      </c>
      <c r="F37" s="94">
        <v>0</v>
      </c>
      <c r="G37" s="95" t="s">
        <v>116</v>
      </c>
      <c r="H37" s="97">
        <v>0</v>
      </c>
      <c r="I37" s="98">
        <f t="shared" si="0"/>
        <v>3</v>
      </c>
    </row>
    <row r="38" spans="1:10" s="90" customFormat="1" ht="12" thickBot="1">
      <c r="A38" s="101">
        <v>0.56666666666666798</v>
      </c>
      <c r="B38" s="132"/>
      <c r="C38" s="133" t="s">
        <v>106</v>
      </c>
      <c r="D38" s="94">
        <v>0</v>
      </c>
      <c r="E38" s="95" t="s">
        <v>127</v>
      </c>
      <c r="F38" s="94">
        <v>0</v>
      </c>
      <c r="G38" s="95" t="s">
        <v>105</v>
      </c>
      <c r="H38" s="97">
        <v>0</v>
      </c>
      <c r="I38" s="98">
        <f t="shared" si="0"/>
        <v>3</v>
      </c>
    </row>
    <row r="39" spans="1:10" s="90" customFormat="1" ht="12" thickBot="1">
      <c r="A39" s="134">
        <v>0.57291666666666896</v>
      </c>
      <c r="B39" s="135"/>
      <c r="C39" s="136" t="s">
        <v>101</v>
      </c>
      <c r="D39" s="109">
        <v>0</v>
      </c>
      <c r="E39" s="142" t="s">
        <v>110</v>
      </c>
      <c r="F39" s="109">
        <v>0</v>
      </c>
      <c r="G39" s="110" t="s">
        <v>102</v>
      </c>
      <c r="H39" s="112">
        <v>0</v>
      </c>
      <c r="I39" s="98">
        <v>2</v>
      </c>
      <c r="J39" s="144">
        <f>SUM(I10:I39)+2</f>
        <v>74</v>
      </c>
    </row>
    <row r="40" spans="1:10" s="90" customFormat="1" ht="11.25">
      <c r="C40" s="133" t="s">
        <v>128</v>
      </c>
      <c r="D40" s="94">
        <v>0</v>
      </c>
      <c r="E40" s="95" t="s">
        <v>119</v>
      </c>
      <c r="F40" s="94">
        <v>0</v>
      </c>
    </row>
    <row r="41" spans="1:10" s="90" customFormat="1" ht="11.25">
      <c r="A41" s="137"/>
      <c r="D41" s="138"/>
      <c r="F41" s="138"/>
      <c r="H41" s="138"/>
    </row>
    <row r="42" spans="1:10" s="90" customFormat="1" ht="11.25">
      <c r="A42" s="137"/>
      <c r="D42" s="138"/>
      <c r="F42" s="138"/>
      <c r="H42" s="138"/>
    </row>
    <row r="43" spans="1:10" s="90" customFormat="1" ht="11.25">
      <c r="A43" s="137"/>
      <c r="D43" s="138"/>
      <c r="F43" s="138"/>
      <c r="H43" s="138"/>
    </row>
    <row r="44" spans="1:10" s="90" customFormat="1" ht="11.25">
      <c r="A44" s="137"/>
      <c r="D44" s="138"/>
      <c r="F44" s="138"/>
      <c r="H44" s="138"/>
    </row>
    <row r="45" spans="1:10" s="90" customFormat="1" ht="11.25">
      <c r="A45" s="137"/>
      <c r="D45" s="138"/>
      <c r="F45" s="138"/>
      <c r="H45" s="138"/>
    </row>
    <row r="46" spans="1:10" s="90" customFormat="1" ht="11.25">
      <c r="A46" s="137"/>
      <c r="D46" s="138"/>
      <c r="F46" s="138"/>
      <c r="H46" s="138"/>
    </row>
    <row r="47" spans="1:10" s="90" customFormat="1" ht="11.25">
      <c r="A47" s="137"/>
      <c r="D47" s="138"/>
      <c r="F47" s="138"/>
      <c r="H47" s="138"/>
    </row>
    <row r="48" spans="1:10" s="90" customFormat="1" ht="11.25">
      <c r="A48" s="137"/>
      <c r="D48" s="138"/>
      <c r="F48" s="138"/>
      <c r="H48" s="138"/>
    </row>
    <row r="49" spans="1:8" s="90" customFormat="1" ht="11.25">
      <c r="A49" s="137"/>
      <c r="D49" s="138"/>
      <c r="F49" s="138"/>
      <c r="H49" s="138"/>
    </row>
    <row r="50" spans="1:8" s="90" customFormat="1" ht="11.25">
      <c r="A50" s="137"/>
      <c r="D50" s="138"/>
      <c r="F50" s="138"/>
      <c r="H50" s="138"/>
    </row>
    <row r="51" spans="1:8" s="90" customFormat="1" ht="11.25">
      <c r="A51" s="137"/>
      <c r="D51" s="138"/>
      <c r="F51" s="138"/>
      <c r="H51" s="138"/>
    </row>
    <row r="52" spans="1:8" s="90" customFormat="1" ht="11.25">
      <c r="A52" s="137"/>
      <c r="D52" s="138"/>
      <c r="F52" s="138"/>
      <c r="H52" s="138"/>
    </row>
    <row r="53" spans="1:8" s="90" customFormat="1" ht="11.25">
      <c r="A53" s="137"/>
      <c r="D53" s="138"/>
      <c r="F53" s="138"/>
      <c r="H53" s="138"/>
    </row>
    <row r="54" spans="1:8" s="90" customFormat="1" ht="11.25">
      <c r="A54" s="137"/>
      <c r="D54" s="138"/>
      <c r="F54" s="138"/>
      <c r="H54" s="138"/>
    </row>
    <row r="55" spans="1:8" s="90" customFormat="1" ht="11.25">
      <c r="A55" s="137"/>
      <c r="D55" s="138"/>
      <c r="F55" s="138"/>
      <c r="H55" s="138"/>
    </row>
    <row r="56" spans="1:8" s="90" customFormat="1" ht="11.25">
      <c r="A56" s="137"/>
      <c r="D56" s="138"/>
      <c r="F56" s="138"/>
      <c r="H56" s="138"/>
    </row>
    <row r="57" spans="1:8" s="90" customFormat="1" ht="11.25">
      <c r="A57" s="137"/>
      <c r="D57" s="138"/>
      <c r="F57" s="138"/>
      <c r="H57" s="138"/>
    </row>
    <row r="58" spans="1:8" s="90" customFormat="1" ht="11.25">
      <c r="A58" s="137"/>
      <c r="D58" s="138"/>
      <c r="F58" s="138"/>
      <c r="H58" s="138"/>
    </row>
    <row r="59" spans="1:8" s="90" customFormat="1" ht="11.25">
      <c r="A59" s="137"/>
      <c r="D59" s="138"/>
      <c r="F59" s="138"/>
      <c r="H59" s="138"/>
    </row>
    <row r="60" spans="1:8" s="90" customFormat="1" ht="11.25">
      <c r="A60" s="137"/>
      <c r="D60" s="138"/>
      <c r="F60" s="138"/>
      <c r="H60" s="138"/>
    </row>
    <row r="61" spans="1:8" s="90" customFormat="1" ht="11.25">
      <c r="A61" s="137"/>
      <c r="D61" s="138"/>
      <c r="F61" s="138"/>
      <c r="H61" s="138"/>
    </row>
    <row r="62" spans="1:8" s="90" customFormat="1" ht="11.25">
      <c r="A62" s="137"/>
      <c r="D62" s="138"/>
      <c r="F62" s="138"/>
      <c r="H62" s="138"/>
    </row>
    <row r="63" spans="1:8" s="90" customFormat="1" ht="11.25">
      <c r="A63" s="137"/>
      <c r="D63" s="138"/>
      <c r="F63" s="138"/>
      <c r="H63" s="138"/>
    </row>
    <row r="64" spans="1:8" s="90" customFormat="1" ht="11.25">
      <c r="A64" s="137"/>
      <c r="D64" s="138"/>
      <c r="F64" s="138"/>
      <c r="H64" s="138"/>
    </row>
    <row r="65" spans="1:8" s="90" customFormat="1" ht="11.25">
      <c r="A65" s="137"/>
      <c r="D65" s="138"/>
      <c r="F65" s="138"/>
      <c r="H65" s="138"/>
    </row>
    <row r="66" spans="1:8" s="90" customFormat="1" ht="11.25">
      <c r="A66" s="137"/>
      <c r="D66" s="138"/>
      <c r="F66" s="138"/>
      <c r="H66" s="138"/>
    </row>
    <row r="67" spans="1:8" s="90" customFormat="1" ht="11.25">
      <c r="A67" s="137"/>
      <c r="D67" s="138"/>
      <c r="F67" s="138"/>
      <c r="H67" s="138"/>
    </row>
    <row r="68" spans="1:8" s="90" customFormat="1" ht="11.25">
      <c r="A68" s="137"/>
      <c r="D68" s="138"/>
      <c r="F68" s="138"/>
      <c r="H68" s="138"/>
    </row>
    <row r="69" spans="1:8" s="90" customFormat="1" ht="11.25">
      <c r="A69" s="137"/>
      <c r="D69" s="138"/>
      <c r="F69" s="138"/>
      <c r="H69" s="138"/>
    </row>
    <row r="70" spans="1:8" s="90" customFormat="1" ht="11.25">
      <c r="A70" s="137"/>
      <c r="D70" s="138"/>
      <c r="F70" s="138"/>
      <c r="H70" s="138"/>
    </row>
    <row r="71" spans="1:8" s="90" customFormat="1" ht="11.25">
      <c r="A71" s="137"/>
      <c r="D71" s="138"/>
      <c r="F71" s="138"/>
      <c r="H71" s="138"/>
    </row>
    <row r="72" spans="1:8" s="90" customFormat="1" ht="11.25">
      <c r="A72" s="137"/>
      <c r="D72" s="138"/>
      <c r="F72" s="138"/>
      <c r="H72" s="138"/>
    </row>
    <row r="73" spans="1:8" s="90" customFormat="1" ht="11.25">
      <c r="A73" s="137"/>
      <c r="D73" s="138"/>
      <c r="F73" s="138"/>
      <c r="H73" s="138"/>
    </row>
    <row r="74" spans="1:8" s="90" customFormat="1" ht="11.25">
      <c r="A74" s="137"/>
      <c r="D74" s="138"/>
      <c r="F74" s="138"/>
      <c r="H74" s="138"/>
    </row>
    <row r="75" spans="1:8" s="90" customFormat="1" ht="11.25">
      <c r="A75" s="137"/>
      <c r="D75" s="138"/>
      <c r="F75" s="138"/>
      <c r="H75" s="138"/>
    </row>
    <row r="76" spans="1:8" s="90" customFormat="1" ht="11.25">
      <c r="A76" s="137"/>
      <c r="D76" s="138"/>
      <c r="F76" s="138"/>
      <c r="H76" s="138"/>
    </row>
    <row r="77" spans="1:8" s="90" customFormat="1" ht="11.25">
      <c r="A77" s="137"/>
      <c r="D77" s="138"/>
      <c r="F77" s="138"/>
      <c r="H77" s="138"/>
    </row>
    <row r="78" spans="1:8" s="90" customFormat="1" ht="11.25">
      <c r="A78" s="137"/>
      <c r="D78" s="138"/>
      <c r="F78" s="138"/>
      <c r="H78" s="138"/>
    </row>
    <row r="79" spans="1:8" s="90" customFormat="1" ht="11.25">
      <c r="A79" s="137"/>
      <c r="D79" s="138"/>
      <c r="F79" s="138"/>
      <c r="H79" s="138"/>
    </row>
    <row r="80" spans="1:8" s="90" customFormat="1" ht="11.25">
      <c r="A80" s="137"/>
      <c r="D80" s="138"/>
      <c r="F80" s="138"/>
      <c r="H80" s="138"/>
    </row>
    <row r="81" spans="1:10" s="90" customFormat="1" ht="11.25">
      <c r="A81" s="137"/>
      <c r="D81" s="138"/>
      <c r="F81" s="138"/>
      <c r="H81" s="138"/>
    </row>
    <row r="82" spans="1:10" s="90" customFormat="1" ht="11.25">
      <c r="A82" s="137"/>
      <c r="D82" s="138"/>
      <c r="F82" s="138"/>
      <c r="H82" s="138"/>
    </row>
    <row r="83" spans="1:10">
      <c r="A83" s="137"/>
      <c r="B83" s="139"/>
      <c r="C83" s="139"/>
      <c r="E83" s="139"/>
      <c r="G83" s="139"/>
      <c r="J83" s="14"/>
    </row>
    <row r="84" spans="1:10">
      <c r="A84" s="137"/>
      <c r="B84" s="139"/>
      <c r="C84" s="139"/>
      <c r="E84" s="139"/>
      <c r="G84" s="139"/>
      <c r="J84" s="14"/>
    </row>
    <row r="85" spans="1:10">
      <c r="A85" s="137"/>
      <c r="B85" s="139"/>
      <c r="C85" s="139"/>
      <c r="E85" s="139"/>
      <c r="G85" s="139"/>
      <c r="J85" s="14"/>
    </row>
    <row r="86" spans="1:10">
      <c r="A86" s="137"/>
      <c r="B86" s="139"/>
      <c r="C86" s="139"/>
      <c r="E86" s="139"/>
      <c r="G86" s="139"/>
      <c r="J86" s="14"/>
    </row>
    <row r="87" spans="1:10">
      <c r="A87" s="137"/>
      <c r="B87" s="139"/>
      <c r="C87" s="139"/>
      <c r="E87" s="139"/>
      <c r="G87" s="139"/>
      <c r="J87" s="14"/>
    </row>
    <row r="88" spans="1:10">
      <c r="A88" s="137"/>
      <c r="B88" s="139"/>
      <c r="C88" s="139"/>
      <c r="E88" s="139"/>
      <c r="G88" s="139"/>
      <c r="J88" s="14"/>
    </row>
    <row r="89" spans="1:10">
      <c r="A89" s="137"/>
      <c r="B89" s="139"/>
      <c r="C89" s="139"/>
      <c r="E89" s="139"/>
      <c r="G89" s="139"/>
      <c r="J89" s="14"/>
    </row>
    <row r="90" spans="1:10">
      <c r="A90" s="137"/>
      <c r="B90" s="139"/>
      <c r="C90" s="139"/>
      <c r="E90" s="139"/>
      <c r="G90" s="139"/>
      <c r="J90" s="14"/>
    </row>
    <row r="91" spans="1:10">
      <c r="A91" s="137"/>
      <c r="B91" s="139"/>
      <c r="C91" s="139"/>
      <c r="E91" s="139"/>
      <c r="G91" s="139"/>
      <c r="J91" s="14"/>
    </row>
    <row r="92" spans="1:10">
      <c r="A92" s="137"/>
      <c r="B92" s="139"/>
      <c r="C92" s="139"/>
      <c r="E92" s="139"/>
      <c r="G92" s="139"/>
      <c r="J92" s="14"/>
    </row>
    <row r="93" spans="1:10">
      <c r="A93" s="137"/>
      <c r="B93" s="139"/>
      <c r="C93" s="139"/>
      <c r="E93" s="139"/>
      <c r="G93" s="139"/>
      <c r="J93" s="14"/>
    </row>
    <row r="94" spans="1:10">
      <c r="A94" s="137"/>
      <c r="B94" s="139"/>
      <c r="C94" s="139"/>
      <c r="E94" s="139"/>
      <c r="G94" s="139"/>
      <c r="J94" s="14"/>
    </row>
    <row r="95" spans="1:10">
      <c r="A95" s="137"/>
      <c r="B95" s="139"/>
      <c r="C95" s="139"/>
      <c r="E95" s="139"/>
      <c r="G95" s="139"/>
      <c r="J95" s="14"/>
    </row>
    <row r="96" spans="1:10">
      <c r="A96" s="137"/>
      <c r="B96" s="139"/>
      <c r="C96" s="139"/>
      <c r="E96" s="139"/>
      <c r="G96" s="139"/>
      <c r="J96" s="14"/>
    </row>
    <row r="97" spans="1:10">
      <c r="A97" s="137"/>
      <c r="B97" s="139"/>
      <c r="C97" s="139"/>
      <c r="E97" s="139"/>
      <c r="G97" s="139"/>
      <c r="J97" s="14"/>
    </row>
    <row r="98" spans="1:10">
      <c r="A98" s="137"/>
      <c r="B98" s="139"/>
      <c r="C98" s="139"/>
      <c r="E98" s="139"/>
      <c r="G98" s="139"/>
      <c r="J98" s="14"/>
    </row>
    <row r="99" spans="1:10">
      <c r="A99" s="137"/>
      <c r="B99" s="139"/>
      <c r="C99" s="139"/>
      <c r="E99" s="139"/>
      <c r="G99" s="139"/>
      <c r="J99" s="14"/>
    </row>
    <row r="100" spans="1:10">
      <c r="A100" s="137"/>
      <c r="B100" s="139"/>
      <c r="C100" s="139"/>
      <c r="E100" s="139"/>
      <c r="G100" s="139"/>
      <c r="J100" s="14"/>
    </row>
    <row r="101" spans="1:10">
      <c r="A101" s="137"/>
      <c r="B101" s="139"/>
      <c r="C101" s="139"/>
      <c r="E101" s="139"/>
      <c r="G101" s="139"/>
      <c r="J101" s="14"/>
    </row>
    <row r="102" spans="1:10">
      <c r="A102" s="137"/>
      <c r="C102" s="139"/>
      <c r="E102" s="139"/>
      <c r="G102" s="139"/>
      <c r="J102" s="14"/>
    </row>
    <row r="103" spans="1:10">
      <c r="A103" s="137"/>
      <c r="C103" s="139"/>
      <c r="E103" s="139"/>
      <c r="G103" s="139"/>
      <c r="J103" s="14"/>
    </row>
    <row r="104" spans="1:10">
      <c r="A104" s="137"/>
      <c r="C104" s="139"/>
      <c r="E104" s="139"/>
      <c r="G104" s="139"/>
      <c r="J104" s="14"/>
    </row>
    <row r="105" spans="1:10">
      <c r="A105" s="137"/>
      <c r="C105" s="139"/>
      <c r="E105" s="139"/>
      <c r="G105" s="139"/>
      <c r="J105" s="14"/>
    </row>
    <row r="106" spans="1:10">
      <c r="A106" s="137"/>
      <c r="C106" s="139"/>
      <c r="E106" s="139"/>
      <c r="G106" s="139"/>
      <c r="J106" s="14"/>
    </row>
    <row r="107" spans="1:10">
      <c r="A107" s="137"/>
      <c r="C107" s="139"/>
      <c r="E107" s="139"/>
      <c r="G107" s="139"/>
      <c r="J107" s="14"/>
    </row>
    <row r="108" spans="1:10">
      <c r="A108" s="137"/>
      <c r="C108" s="139"/>
      <c r="E108" s="139"/>
      <c r="G108" s="139"/>
      <c r="J108" s="14"/>
    </row>
    <row r="109" spans="1:10">
      <c r="A109" s="137"/>
      <c r="C109" s="139"/>
      <c r="E109" s="139"/>
      <c r="G109" s="139"/>
      <c r="J109" s="14"/>
    </row>
  </sheetData>
  <mergeCells count="12">
    <mergeCell ref="A32:H32"/>
    <mergeCell ref="A1:H1"/>
    <mergeCell ref="A2:H2"/>
    <mergeCell ref="A3:H3"/>
    <mergeCell ref="A4:H4"/>
    <mergeCell ref="A5:H5"/>
    <mergeCell ref="A6:H6"/>
    <mergeCell ref="A7:H7"/>
    <mergeCell ref="A9:H9"/>
    <mergeCell ref="A12:H12"/>
    <mergeCell ref="A16:H16"/>
    <mergeCell ref="A26:H26"/>
  </mergeCell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ALBATROS</vt:lpstr>
      <vt:lpstr>EAGLES</vt:lpstr>
      <vt:lpstr>BIRDIES</vt:lpstr>
      <vt:lpstr>PROMOCIONALES</vt:lpstr>
      <vt:lpstr>5 H Y H.A. Y GGII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2023-04-02T18:09:32Z</cp:lastPrinted>
  <dcterms:created xsi:type="dcterms:W3CDTF">2000-04-30T13:23:02Z</dcterms:created>
  <dcterms:modified xsi:type="dcterms:W3CDTF">2023-06-30T19:41:15Z</dcterms:modified>
</cp:coreProperties>
</file>